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1"/>
  </bookViews>
  <sheets>
    <sheet name="додаток 1" sheetId="1" r:id="rId1"/>
    <sheet name="Бюдж розв" sheetId="2" r:id="rId2"/>
  </sheets>
  <definedNames>
    <definedName name="_xlnm.Print_Area" localSheetId="0">'додаток 1'!$A$1:$P$30</definedName>
  </definedNames>
  <calcPr fullCalcOnLoad="1"/>
</workbook>
</file>

<file path=xl/sharedStrings.xml><?xml version="1.0" encoding="utf-8"?>
<sst xmlns="http://schemas.openxmlformats.org/spreadsheetml/2006/main" count="69" uniqueCount="60">
  <si>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</si>
  <si>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</si>
  <si>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</si>
  <si>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</si>
  <si>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</si>
  <si>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</si>
  <si>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</si>
  <si>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t>Виконавчий комітет Попаснянської міської ради</t>
  </si>
  <si>
    <t>тис.грн</t>
  </si>
  <si>
    <t>О3</t>
  </si>
  <si>
    <t>Міський голова</t>
  </si>
  <si>
    <t>Ю.І.Онищенко</t>
  </si>
  <si>
    <t xml:space="preserve">                                                    до рішення  міської ради</t>
  </si>
  <si>
    <r>
      <t>Перелік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2017 році будуть проводитися за рахунок коштів бюджету розвитку</t>
    </r>
  </si>
  <si>
    <t>Додаток 2</t>
  </si>
  <si>
    <t xml:space="preserve">  </t>
  </si>
  <si>
    <t>Додаток 1</t>
  </si>
  <si>
    <t>до рішення міської ради</t>
  </si>
  <si>
    <t xml:space="preserve">                                  Зміни  до  міського бюджету на 2017 рік</t>
  </si>
  <si>
    <t>грн</t>
  </si>
  <si>
    <t>КОД</t>
  </si>
  <si>
    <t>КЕКВ</t>
  </si>
  <si>
    <t>Найменування видатків</t>
  </si>
  <si>
    <t>Усього</t>
  </si>
  <si>
    <t>у т.р. по місяцях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</si>
  <si>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</si>
  <si>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</si>
  <si>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</si>
  <si>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</si>
  <si>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</si>
  <si>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</si>
  <si>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</si>
  <si>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</si>
  <si>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</si>
  <si>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</si>
  <si>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</si>
  <si>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</si>
  <si>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</si>
  <si>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Капітальний ремонт інших об`єктів</t>
  </si>
  <si>
    <t>Разом видатки спеціальний фонд</t>
  </si>
  <si>
    <t>Видатки - загальний фонд</t>
  </si>
  <si>
    <t>Доходи - спеціальний фонд</t>
  </si>
  <si>
    <t>Інші субвенції</t>
  </si>
  <si>
    <t>Разом інші субвенції спеціальний фонд 41035000</t>
  </si>
  <si>
    <t>Капітальний ремонт житлового фонду</t>
  </si>
  <si>
    <t>Капітальний ремонт житлового фонду (приміщень)</t>
  </si>
  <si>
    <t>Благоустрій міст, сіл, селищ</t>
  </si>
  <si>
    <t>Оплата послуг (крім комунальних)</t>
  </si>
  <si>
    <t>Разом видатки загальний фонд</t>
  </si>
  <si>
    <t xml:space="preserve">Капітальний ремонт пішохідного тротуару по вул.Бахмутській м.Попасна Луганської області </t>
  </si>
  <si>
    <r>
      <t>Відсоток завершеності будівництва об</t>
    </r>
    <r>
      <rPr>
        <sz val="8"/>
        <rFont val="Calibri"/>
        <family val="2"/>
      </rPr>
      <t>`</t>
    </r>
    <r>
      <rPr>
        <sz val="8"/>
        <rFont val="Times New Roman Cyr"/>
        <family val="0"/>
      </rPr>
      <t>єктів на майбутні роки</t>
    </r>
  </si>
  <si>
    <r>
      <t>Всього видатків на завершення будівництва об</t>
    </r>
    <r>
      <rPr>
        <sz val="8"/>
        <rFont val="Calibri"/>
        <family val="2"/>
      </rPr>
      <t>`</t>
    </r>
    <r>
      <rPr>
        <sz val="8"/>
        <rFont val="Times New Roman Cyr"/>
        <family val="0"/>
      </rPr>
      <t>єктів на майбутні роки</t>
    </r>
  </si>
  <si>
    <t>26 липня 2017 р.  №87/</t>
  </si>
  <si>
    <t>Капітальний ремонт пішохідного тротуару по вулиці Миру у місті Попасна</t>
  </si>
  <si>
    <t>від 26.07.2017 року №  88/</t>
  </si>
  <si>
    <t>Утримання та розвиток інфраструктури доріг</t>
  </si>
  <si>
    <t>Облаштування плиточного покриття</t>
  </si>
  <si>
    <t>Капітальний ремонт асфальтобетонного покриття провул.Сонячний м.Попасна</t>
  </si>
  <si>
    <t>Предмети, матеріали, обладнання та інвентар</t>
  </si>
  <si>
    <t>Капітальний ремонт покрівлі багатоквартирного житлового будинку по вул.Перволмайській 58 у м.Попасна Луганської області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</si>
</sst>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#,##0.0_ ;[Red]\-#,##0.0\ "/>
    <numFmt numFmtId="183" formatCode="#,##0.000_ ;[Red]\-#,##0.000\ "/>
    <numFmt numFmtId="184" formatCode="#,##0.000"/>
    <numFmt numFmtId="185" formatCode="0.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_ ;[Red]\-#,##0.00000\ "/>
  </numFmts>
  <fonts count="67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8"/>
      <name val="Times New Roman Cyr"/>
      <family val="0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11"/>
      <name val="Times New Roman"/>
      <family val="1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2"/>
      <name val="Cambria"/>
      <family val="1"/>
    </font>
    <font>
      <b/>
      <sz val="14"/>
      <name val="Arial Cyr"/>
      <family val="0"/>
    </font>
    <font>
      <sz val="12"/>
      <name val="Arial Cyr"/>
      <family val="0"/>
    </font>
    <font>
      <b/>
      <i/>
      <sz val="14"/>
      <name val="Cambria"/>
      <family val="1"/>
    </font>
    <font>
      <sz val="11"/>
      <name val="Arial Cyr"/>
      <family val="2"/>
    </font>
    <font>
      <b/>
      <sz val="11"/>
      <name val="Arial Cyr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Cambria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Cambria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5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56" applyFont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 horizontal="center" vertical="distributed"/>
    </xf>
    <xf numFmtId="0" fontId="8" fillId="0" borderId="10" xfId="0" applyFont="1" applyBorder="1" applyAlignment="1">
      <alignment horizontal="center" vertical="distributed"/>
    </xf>
    <xf numFmtId="185" fontId="0" fillId="0" borderId="0" xfId="0" applyNumberFormat="1" applyAlignment="1">
      <alignment/>
    </xf>
    <xf numFmtId="0" fontId="3" fillId="0" borderId="0" xfId="55">
      <alignment/>
      <protection/>
    </xf>
    <xf numFmtId="0" fontId="13" fillId="0" borderId="0" xfId="55" applyFont="1">
      <alignment/>
      <protection/>
    </xf>
    <xf numFmtId="0" fontId="14" fillId="0" borderId="11" xfId="55" applyFont="1" applyBorder="1">
      <alignment/>
      <protection/>
    </xf>
    <xf numFmtId="0" fontId="14" fillId="0" borderId="12" xfId="55" applyFont="1" applyBorder="1">
      <alignment/>
      <protection/>
    </xf>
    <xf numFmtId="0" fontId="3" fillId="0" borderId="13" xfId="55" applyBorder="1">
      <alignment/>
      <protection/>
    </xf>
    <xf numFmtId="0" fontId="15" fillId="0" borderId="14" xfId="55" applyFont="1" applyBorder="1" applyAlignment="1">
      <alignment vertical="justify" wrapText="1"/>
      <protection/>
    </xf>
    <xf numFmtId="1" fontId="14" fillId="0" borderId="10" xfId="55" applyNumberFormat="1" applyFont="1" applyBorder="1">
      <alignment/>
      <protection/>
    </xf>
    <xf numFmtId="0" fontId="16" fillId="0" borderId="13" xfId="55" applyFont="1" applyBorder="1">
      <alignment/>
      <protection/>
    </xf>
    <xf numFmtId="0" fontId="3" fillId="0" borderId="0" xfId="55" applyBorder="1">
      <alignment/>
      <protection/>
    </xf>
    <xf numFmtId="0" fontId="19" fillId="0" borderId="0" xfId="55" applyFont="1" applyBorder="1">
      <alignment/>
      <protection/>
    </xf>
    <xf numFmtId="1" fontId="17" fillId="0" borderId="0" xfId="55" applyNumberFormat="1" applyFont="1" applyBorder="1">
      <alignment/>
      <protection/>
    </xf>
    <xf numFmtId="0" fontId="17" fillId="0" borderId="0" xfId="55" applyFont="1" applyBorder="1" applyAlignment="1">
      <alignment horizontal="center"/>
      <protection/>
    </xf>
    <xf numFmtId="0" fontId="20" fillId="0" borderId="0" xfId="55" applyFont="1" applyBorder="1">
      <alignment/>
      <protection/>
    </xf>
    <xf numFmtId="1" fontId="13" fillId="0" borderId="0" xfId="55" applyNumberFormat="1" applyFont="1" applyBorder="1">
      <alignment/>
      <protection/>
    </xf>
    <xf numFmtId="1" fontId="17" fillId="0" borderId="0" xfId="55" applyNumberFormat="1" applyFont="1" applyBorder="1">
      <alignment/>
      <protection/>
    </xf>
    <xf numFmtId="1" fontId="20" fillId="0" borderId="0" xfId="55" applyNumberFormat="1" applyFont="1" applyBorder="1">
      <alignment/>
      <protection/>
    </xf>
    <xf numFmtId="1" fontId="21" fillId="0" borderId="10" xfId="55" applyNumberFormat="1" applyFont="1" applyBorder="1" applyAlignment="1">
      <alignment horizontal="right"/>
      <protection/>
    </xf>
    <xf numFmtId="1" fontId="21" fillId="0" borderId="10" xfId="55" applyNumberFormat="1" applyFont="1" applyBorder="1">
      <alignment/>
      <protection/>
    </xf>
    <xf numFmtId="1" fontId="22" fillId="0" borderId="10" xfId="55" applyNumberFormat="1" applyFont="1" applyBorder="1">
      <alignment/>
      <protection/>
    </xf>
    <xf numFmtId="0" fontId="12" fillId="0" borderId="15" xfId="55" applyFont="1" applyBorder="1">
      <alignment/>
      <protection/>
    </xf>
    <xf numFmtId="1" fontId="22" fillId="0" borderId="15" xfId="55" applyNumberFormat="1" applyFont="1" applyBorder="1">
      <alignment/>
      <protection/>
    </xf>
    <xf numFmtId="1" fontId="21" fillId="0" borderId="15" xfId="55" applyNumberFormat="1" applyFont="1" applyBorder="1">
      <alignment/>
      <protection/>
    </xf>
    <xf numFmtId="1" fontId="12" fillId="0" borderId="10" xfId="55" applyNumberFormat="1" applyFont="1" applyBorder="1">
      <alignment/>
      <protection/>
    </xf>
    <xf numFmtId="1" fontId="12" fillId="0" borderId="10" xfId="55" applyNumberFormat="1" applyFont="1" applyBorder="1" applyAlignment="1">
      <alignment horizontal="right"/>
      <protection/>
    </xf>
    <xf numFmtId="0" fontId="22" fillId="0" borderId="15" xfId="55" applyFont="1" applyBorder="1">
      <alignment/>
      <protection/>
    </xf>
    <xf numFmtId="1" fontId="23" fillId="0" borderId="15" xfId="55" applyNumberFormat="1" applyFont="1" applyBorder="1">
      <alignment/>
      <protection/>
    </xf>
    <xf numFmtId="0" fontId="14" fillId="0" borderId="10" xfId="0" applyFont="1" applyBorder="1" applyAlignment="1">
      <alignment/>
    </xf>
    <xf numFmtId="0" fontId="64" fillId="0" borderId="10" xfId="0" applyFont="1" applyBorder="1" applyAlignment="1">
      <alignment wrapText="1"/>
    </xf>
    <xf numFmtId="0" fontId="24" fillId="0" borderId="14" xfId="55" applyFont="1" applyBorder="1" applyAlignment="1">
      <alignment vertical="justify" wrapText="1"/>
      <protection/>
    </xf>
    <xf numFmtId="0" fontId="12" fillId="0" borderId="10" xfId="55" applyFont="1" applyBorder="1">
      <alignment/>
      <protection/>
    </xf>
    <xf numFmtId="0" fontId="3" fillId="0" borderId="0" xfId="55" applyFont="1">
      <alignment/>
      <protection/>
    </xf>
    <xf numFmtId="0" fontId="17" fillId="0" borderId="0" xfId="55" applyFont="1">
      <alignment/>
      <protection/>
    </xf>
    <xf numFmtId="0" fontId="3" fillId="0" borderId="0" xfId="55" applyFont="1" applyBorder="1">
      <alignment/>
      <protection/>
    </xf>
    <xf numFmtId="1" fontId="19" fillId="0" borderId="0" xfId="55" applyNumberFormat="1" applyFont="1" applyBorder="1">
      <alignment/>
      <protection/>
    </xf>
    <xf numFmtId="1" fontId="3" fillId="0" borderId="0" xfId="55" applyNumberFormat="1" applyFont="1" applyBorder="1">
      <alignment/>
      <protection/>
    </xf>
    <xf numFmtId="0" fontId="12" fillId="0" borderId="1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185" fontId="12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 wrapText="1"/>
    </xf>
    <xf numFmtId="0" fontId="15" fillId="0" borderId="10" xfId="55" applyFont="1" applyBorder="1" applyAlignment="1">
      <alignment horizontal="center" vertical="justify" wrapText="1"/>
      <protection/>
    </xf>
    <xf numFmtId="1" fontId="21" fillId="0" borderId="10" xfId="55" applyNumberFormat="1" applyFont="1" applyBorder="1" applyAlignment="1">
      <alignment horizontal="center"/>
      <protection/>
    </xf>
    <xf numFmtId="0" fontId="6" fillId="0" borderId="13" xfId="55" applyFont="1" applyBorder="1">
      <alignment/>
      <protection/>
    </xf>
    <xf numFmtId="1" fontId="12" fillId="0" borderId="10" xfId="55" applyNumberFormat="1" applyFont="1" applyBorder="1" applyAlignment="1">
      <alignment horizontal="center"/>
      <protection/>
    </xf>
    <xf numFmtId="1" fontId="65" fillId="0" borderId="10" xfId="55" applyNumberFormat="1" applyFont="1" applyBorder="1">
      <alignment/>
      <protection/>
    </xf>
    <xf numFmtId="1" fontId="66" fillId="0" borderId="10" xfId="55" applyNumberFormat="1" applyFont="1" applyBorder="1">
      <alignment/>
      <protection/>
    </xf>
    <xf numFmtId="0" fontId="12" fillId="0" borderId="16" xfId="0" applyFont="1" applyBorder="1" applyAlignment="1">
      <alignment vertical="top" wrapText="1"/>
    </xf>
    <xf numFmtId="0" fontId="1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" fontId="12" fillId="0" borderId="15" xfId="55" applyNumberFormat="1" applyFont="1" applyBorder="1">
      <alignment/>
      <protection/>
    </xf>
    <xf numFmtId="0" fontId="15" fillId="0" borderId="16" xfId="55" applyFont="1" applyBorder="1" applyAlignment="1">
      <alignment horizontal="center" vertical="justify" wrapText="1"/>
      <protection/>
    </xf>
    <xf numFmtId="0" fontId="15" fillId="0" borderId="17" xfId="55" applyFont="1" applyBorder="1" applyAlignment="1">
      <alignment horizontal="center" vertical="justify" wrapText="1"/>
      <protection/>
    </xf>
    <xf numFmtId="0" fontId="15" fillId="0" borderId="18" xfId="55" applyFont="1" applyBorder="1" applyAlignment="1">
      <alignment horizontal="center" vertical="justify" wrapText="1"/>
      <protection/>
    </xf>
    <xf numFmtId="0" fontId="18" fillId="0" borderId="16" xfId="55" applyFont="1" applyBorder="1" applyAlignment="1">
      <alignment horizontal="center" vertical="justify" wrapText="1"/>
      <protection/>
    </xf>
    <xf numFmtId="0" fontId="18" fillId="0" borderId="17" xfId="55" applyFont="1" applyBorder="1" applyAlignment="1">
      <alignment horizontal="center" vertical="justify" wrapText="1"/>
      <protection/>
    </xf>
    <xf numFmtId="0" fontId="18" fillId="0" borderId="18" xfId="55" applyFont="1" applyBorder="1" applyAlignment="1">
      <alignment horizontal="center" vertical="justify" wrapText="1"/>
      <protection/>
    </xf>
    <xf numFmtId="1" fontId="21" fillId="0" borderId="16" xfId="55" applyNumberFormat="1" applyFont="1" applyBorder="1" applyAlignment="1">
      <alignment horizontal="center"/>
      <protection/>
    </xf>
    <xf numFmtId="1" fontId="21" fillId="0" borderId="17" xfId="55" applyNumberFormat="1" applyFont="1" applyBorder="1" applyAlignment="1">
      <alignment horizontal="center"/>
      <protection/>
    </xf>
    <xf numFmtId="1" fontId="21" fillId="0" borderId="18" xfId="55" applyNumberFormat="1" applyFont="1" applyBorder="1" applyAlignment="1">
      <alignment horizontal="center"/>
      <protection/>
    </xf>
    <xf numFmtId="0" fontId="14" fillId="0" borderId="12" xfId="55" applyFont="1" applyBorder="1" applyAlignment="1">
      <alignment horizontal="center"/>
      <protection/>
    </xf>
    <xf numFmtId="0" fontId="14" fillId="0" borderId="19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14" fillId="0" borderId="16" xfId="55" applyFont="1" applyBorder="1" applyAlignment="1">
      <alignment horizontal="center"/>
      <protection/>
    </xf>
    <xf numFmtId="0" fontId="14" fillId="0" borderId="17" xfId="55" applyFont="1" applyBorder="1" applyAlignment="1">
      <alignment horizontal="center"/>
      <protection/>
    </xf>
    <xf numFmtId="0" fontId="14" fillId="0" borderId="18" xfId="55" applyFont="1" applyBorder="1" applyAlignment="1">
      <alignment horizontal="center"/>
      <protection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" fontId="12" fillId="0" borderId="16" xfId="55" applyNumberFormat="1" applyFont="1" applyBorder="1" applyAlignment="1">
      <alignment horizontal="center"/>
      <protection/>
    </xf>
    <xf numFmtId="1" fontId="12" fillId="0" borderId="17" xfId="55" applyNumberFormat="1" applyFont="1" applyBorder="1" applyAlignment="1">
      <alignment horizontal="center"/>
      <protection/>
    </xf>
    <xf numFmtId="1" fontId="12" fillId="0" borderId="18" xfId="55" applyNumberFormat="1" applyFont="1" applyBorder="1" applyAlignment="1">
      <alignment horizontal="center"/>
      <protection/>
    </xf>
    <xf numFmtId="0" fontId="21" fillId="0" borderId="12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distributed"/>
    </xf>
    <xf numFmtId="0" fontId="46" fillId="0" borderId="12" xfId="0" applyNumberFormat="1" applyFont="1" applyBorder="1" applyAlignment="1">
      <alignment horizontal="left" wrapText="1"/>
    </xf>
    <xf numFmtId="0" fontId="0" fillId="0" borderId="17" xfId="0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Бюджет 0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9" sqref="C19"/>
    </sheetView>
  </sheetViews>
  <sheetFormatPr defaultColWidth="9.00390625" defaultRowHeight="12.75"/>
  <cols>
    <col min="1" max="1" width="12.375" style="8" customWidth="1"/>
    <col min="2" max="2" width="10.50390625" style="8" customWidth="1"/>
    <col min="3" max="3" width="76.00390625" style="8" customWidth="1"/>
    <col min="4" max="4" width="13.125" style="38" customWidth="1"/>
    <col min="5" max="5" width="13.00390625" style="8" customWidth="1"/>
    <col min="6" max="7" width="10.875" style="8" customWidth="1"/>
    <col min="8" max="8" width="11.125" style="8" customWidth="1"/>
    <col min="9" max="9" width="12.00390625" style="8" customWidth="1"/>
    <col min="10" max="10" width="12.875" style="8" customWidth="1"/>
    <col min="11" max="11" width="12.50390625" style="8" customWidth="1"/>
    <col min="12" max="12" width="13.625" style="8" customWidth="1"/>
    <col min="13" max="13" width="11.625" style="8" customWidth="1"/>
    <col min="14" max="14" width="13.375" style="8" customWidth="1"/>
    <col min="15" max="15" width="11.375" style="8" customWidth="1"/>
    <col min="16" max="16" width="12.00390625" style="8" customWidth="1"/>
    <col min="17" max="17" width="10.625" style="8" hidden="1" customWidth="1"/>
    <col min="18" max="16384" width="9.375" style="8" customWidth="1"/>
  </cols>
  <sheetData>
    <row r="1" spans="8:14" ht="21" customHeight="1">
      <c r="H1" s="8" t="s">
        <v>15</v>
      </c>
      <c r="N1" s="8" t="s">
        <v>16</v>
      </c>
    </row>
    <row r="2" ht="15" customHeight="1">
      <c r="N2" s="8" t="s">
        <v>17</v>
      </c>
    </row>
    <row r="3" ht="13.5" customHeight="1">
      <c r="N3" s="8" t="s">
        <v>52</v>
      </c>
    </row>
    <row r="4" spans="3:16" ht="23.25" customHeight="1">
      <c r="C4" s="9" t="s">
        <v>18</v>
      </c>
      <c r="D4" s="39"/>
      <c r="E4" s="9"/>
      <c r="F4" s="9"/>
      <c r="G4" s="9"/>
      <c r="H4" s="9"/>
      <c r="P4" s="8" t="s">
        <v>19</v>
      </c>
    </row>
    <row r="5" spans="1:16" ht="15" customHeight="1">
      <c r="A5" s="68" t="s">
        <v>20</v>
      </c>
      <c r="B5" s="68" t="s">
        <v>21</v>
      </c>
      <c r="C5" s="68" t="s">
        <v>22</v>
      </c>
      <c r="D5" s="70" t="s">
        <v>23</v>
      </c>
      <c r="E5" s="72" t="s">
        <v>24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21" customHeight="1">
      <c r="A6" s="69"/>
      <c r="B6" s="69"/>
      <c r="C6" s="69"/>
      <c r="D6" s="71"/>
      <c r="E6" s="10" t="s">
        <v>25</v>
      </c>
      <c r="F6" s="11" t="s">
        <v>26</v>
      </c>
      <c r="G6" s="11" t="s">
        <v>27</v>
      </c>
      <c r="H6" s="11" t="s">
        <v>28</v>
      </c>
      <c r="I6" s="11" t="s">
        <v>29</v>
      </c>
      <c r="J6" s="11" t="s">
        <v>30</v>
      </c>
      <c r="K6" s="11" t="s">
        <v>31</v>
      </c>
      <c r="L6" s="11" t="s">
        <v>32</v>
      </c>
      <c r="M6" s="11" t="s">
        <v>33</v>
      </c>
      <c r="N6" s="11" t="s">
        <v>34</v>
      </c>
      <c r="O6" s="11" t="s">
        <v>35</v>
      </c>
      <c r="P6" s="11" t="s">
        <v>36</v>
      </c>
    </row>
    <row r="7" spans="1:16" ht="24.75" customHeight="1">
      <c r="A7" s="62" t="s">
        <v>40</v>
      </c>
      <c r="B7" s="63"/>
      <c r="C7" s="64"/>
      <c r="D7" s="6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</row>
    <row r="8" spans="1:16" ht="16.5" customHeight="1">
      <c r="A8" s="15">
        <v>6060</v>
      </c>
      <c r="B8" s="12"/>
      <c r="C8" s="13" t="s">
        <v>46</v>
      </c>
      <c r="D8" s="31">
        <f aca="true" t="shared" si="0" ref="D8:D25">E8+F8+G8+H8+I8+J8+K8+L8+M8+N8+O8+P8</f>
        <v>0</v>
      </c>
      <c r="E8" s="27"/>
      <c r="F8" s="27"/>
      <c r="G8" s="27"/>
      <c r="H8" s="33"/>
      <c r="I8" s="33"/>
      <c r="J8" s="26"/>
      <c r="K8" s="25">
        <f>K9+K10</f>
        <v>50470</v>
      </c>
      <c r="L8" s="25"/>
      <c r="M8" s="25"/>
      <c r="N8" s="25"/>
      <c r="O8" s="25">
        <f>O9+O10</f>
        <v>-50470</v>
      </c>
      <c r="P8" s="25"/>
    </row>
    <row r="9" spans="1:16" ht="16.5" customHeight="1">
      <c r="A9" s="15"/>
      <c r="B9" s="12">
        <v>2210</v>
      </c>
      <c r="C9" s="36" t="s">
        <v>58</v>
      </c>
      <c r="D9" s="31">
        <f t="shared" si="0"/>
        <v>50470</v>
      </c>
      <c r="E9" s="27"/>
      <c r="F9" s="27"/>
      <c r="G9" s="27"/>
      <c r="H9" s="33"/>
      <c r="I9" s="33"/>
      <c r="J9" s="30"/>
      <c r="K9" s="30">
        <v>50470</v>
      </c>
      <c r="L9" s="25"/>
      <c r="M9" s="29"/>
      <c r="N9" s="29"/>
      <c r="O9" s="29"/>
      <c r="P9" s="29"/>
    </row>
    <row r="10" spans="1:16" ht="15.75" customHeight="1">
      <c r="A10" s="15"/>
      <c r="B10" s="12">
        <v>2240</v>
      </c>
      <c r="C10" s="36" t="s">
        <v>47</v>
      </c>
      <c r="D10" s="31">
        <f t="shared" si="0"/>
        <v>-50470</v>
      </c>
      <c r="E10" s="27"/>
      <c r="F10" s="27"/>
      <c r="G10" s="27"/>
      <c r="H10" s="33"/>
      <c r="I10" s="33"/>
      <c r="J10" s="26"/>
      <c r="K10" s="25"/>
      <c r="L10" s="25"/>
      <c r="M10" s="29"/>
      <c r="N10" s="29"/>
      <c r="O10" s="58">
        <v>-50470</v>
      </c>
      <c r="P10" s="29"/>
    </row>
    <row r="11" spans="1:16" ht="15.75" customHeight="1">
      <c r="A11" s="15"/>
      <c r="B11" s="12"/>
      <c r="C11" s="36"/>
      <c r="D11" s="31">
        <f>E11+F11+G11+H11+I11+J11+K11+L11+M11+N11+O11+P11</f>
        <v>0</v>
      </c>
      <c r="E11" s="32"/>
      <c r="F11" s="32"/>
      <c r="G11" s="32"/>
      <c r="H11" s="32"/>
      <c r="I11" s="28"/>
      <c r="J11" s="37"/>
      <c r="K11" s="25"/>
      <c r="L11" s="25"/>
      <c r="M11" s="29"/>
      <c r="N11" s="29"/>
      <c r="O11" s="29"/>
      <c r="P11" s="29"/>
    </row>
    <row r="12" spans="1:16" ht="15.75" customHeight="1">
      <c r="A12" s="48"/>
      <c r="B12" s="50"/>
      <c r="C12" s="36"/>
      <c r="D12" s="31"/>
      <c r="E12" s="49"/>
      <c r="F12" s="49"/>
      <c r="G12" s="49"/>
      <c r="H12" s="49"/>
      <c r="I12" s="51"/>
      <c r="J12" s="49"/>
      <c r="K12" s="49"/>
      <c r="L12" s="49"/>
      <c r="M12" s="49"/>
      <c r="N12" s="49"/>
      <c r="O12" s="49"/>
      <c r="P12" s="49"/>
    </row>
    <row r="13" spans="1:16" ht="15.75" customHeight="1">
      <c r="A13" s="48"/>
      <c r="B13" s="50"/>
      <c r="C13" s="36"/>
      <c r="D13" s="31"/>
      <c r="E13" s="49"/>
      <c r="F13" s="49"/>
      <c r="G13" s="49"/>
      <c r="H13" s="49"/>
      <c r="I13" s="51"/>
      <c r="J13" s="49"/>
      <c r="K13" s="49"/>
      <c r="L13" s="49"/>
      <c r="M13" s="49"/>
      <c r="N13" s="49"/>
      <c r="O13" s="49"/>
      <c r="P13" s="49"/>
    </row>
    <row r="14" spans="1:16" ht="16.5" customHeight="1">
      <c r="A14" s="59" t="s">
        <v>48</v>
      </c>
      <c r="B14" s="60"/>
      <c r="C14" s="61"/>
      <c r="D14" s="24">
        <f>J14</f>
        <v>0</v>
      </c>
      <c r="E14" s="28"/>
      <c r="F14" s="28"/>
      <c r="G14" s="28"/>
      <c r="H14" s="28"/>
      <c r="I14" s="28"/>
      <c r="J14" s="28"/>
      <c r="K14" s="28">
        <f>K8</f>
        <v>50470</v>
      </c>
      <c r="L14" s="28"/>
      <c r="M14" s="28"/>
      <c r="N14" s="28"/>
      <c r="O14" s="28">
        <f>O8</f>
        <v>-50470</v>
      </c>
      <c r="P14" s="32"/>
    </row>
    <row r="15" spans="1:16" ht="24" customHeight="1">
      <c r="A15" s="62" t="s">
        <v>41</v>
      </c>
      <c r="B15" s="63"/>
      <c r="C15" s="64"/>
      <c r="D15" s="31"/>
      <c r="E15" s="78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0"/>
    </row>
    <row r="16" spans="1:16" ht="19.5" customHeight="1">
      <c r="A16" s="34">
        <v>41035000</v>
      </c>
      <c r="B16" s="34"/>
      <c r="C16" s="35" t="s">
        <v>42</v>
      </c>
      <c r="D16" s="31">
        <f t="shared" si="0"/>
        <v>700000</v>
      </c>
      <c r="E16" s="30"/>
      <c r="F16" s="30"/>
      <c r="G16" s="30"/>
      <c r="H16" s="30"/>
      <c r="I16" s="30"/>
      <c r="J16" s="30"/>
      <c r="K16" s="53">
        <v>700000</v>
      </c>
      <c r="L16" s="25"/>
      <c r="M16" s="25"/>
      <c r="N16" s="25"/>
      <c r="O16" s="25"/>
      <c r="P16" s="25"/>
    </row>
    <row r="17" spans="1:16" ht="22.5" customHeight="1">
      <c r="A17" s="75" t="s">
        <v>43</v>
      </c>
      <c r="B17" s="76"/>
      <c r="C17" s="77"/>
      <c r="D17" s="24">
        <f t="shared" si="0"/>
        <v>700000</v>
      </c>
      <c r="E17" s="25"/>
      <c r="F17" s="25"/>
      <c r="G17" s="25"/>
      <c r="H17" s="25"/>
      <c r="I17" s="25"/>
      <c r="J17" s="25"/>
      <c r="K17" s="52">
        <v>700000</v>
      </c>
      <c r="L17" s="25"/>
      <c r="M17" s="25"/>
      <c r="N17" s="25"/>
      <c r="O17" s="25"/>
      <c r="P17" s="25"/>
    </row>
    <row r="18" spans="1:16" ht="22.5" customHeight="1">
      <c r="A18" s="59" t="s">
        <v>37</v>
      </c>
      <c r="B18" s="60"/>
      <c r="C18" s="61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</row>
    <row r="19" spans="1:16" ht="22.5" customHeight="1">
      <c r="A19" s="15">
        <v>6650</v>
      </c>
      <c r="B19" s="50"/>
      <c r="C19" s="13" t="s">
        <v>55</v>
      </c>
      <c r="D19" s="31">
        <f t="shared" si="0"/>
        <v>450000</v>
      </c>
      <c r="E19" s="49"/>
      <c r="F19" s="49"/>
      <c r="G19" s="49"/>
      <c r="H19" s="49"/>
      <c r="I19" s="51"/>
      <c r="J19" s="49"/>
      <c r="K19" s="25">
        <v>450000</v>
      </c>
      <c r="L19" s="49"/>
      <c r="M19" s="49"/>
      <c r="N19" s="49"/>
      <c r="O19" s="49"/>
      <c r="P19" s="49"/>
    </row>
    <row r="20" spans="1:16" ht="22.5" customHeight="1">
      <c r="A20" s="48"/>
      <c r="B20" s="12">
        <v>3132</v>
      </c>
      <c r="C20" s="36" t="s">
        <v>38</v>
      </c>
      <c r="D20" s="31">
        <f t="shared" si="0"/>
        <v>450000</v>
      </c>
      <c r="E20" s="49"/>
      <c r="F20" s="49"/>
      <c r="G20" s="49"/>
      <c r="H20" s="49"/>
      <c r="I20" s="51"/>
      <c r="J20" s="49"/>
      <c r="K20" s="30">
        <v>450000</v>
      </c>
      <c r="L20" s="49"/>
      <c r="M20" s="49"/>
      <c r="N20" s="49"/>
      <c r="O20" s="49"/>
      <c r="P20" s="49"/>
    </row>
    <row r="21" spans="1:16" ht="20.25" customHeight="1">
      <c r="A21" s="15">
        <v>6021</v>
      </c>
      <c r="B21" s="12"/>
      <c r="C21" s="13" t="s">
        <v>44</v>
      </c>
      <c r="D21" s="31">
        <f t="shared" si="0"/>
        <v>400000</v>
      </c>
      <c r="E21" s="26"/>
      <c r="F21" s="26"/>
      <c r="G21" s="26"/>
      <c r="H21" s="26"/>
      <c r="I21" s="26"/>
      <c r="J21" s="25">
        <f>J22</f>
        <v>400000</v>
      </c>
      <c r="K21" s="25"/>
      <c r="L21" s="26"/>
      <c r="M21" s="26"/>
      <c r="N21" s="26"/>
      <c r="O21" s="26"/>
      <c r="P21" s="26"/>
    </row>
    <row r="22" spans="1:16" ht="20.25" customHeight="1">
      <c r="A22" s="15"/>
      <c r="B22" s="12">
        <v>3131</v>
      </c>
      <c r="C22" s="36" t="s">
        <v>45</v>
      </c>
      <c r="D22" s="31">
        <f t="shared" si="0"/>
        <v>400000</v>
      </c>
      <c r="E22" s="26"/>
      <c r="F22" s="26"/>
      <c r="G22" s="26"/>
      <c r="H22" s="26"/>
      <c r="I22" s="26"/>
      <c r="J22" s="30">
        <v>400000</v>
      </c>
      <c r="K22" s="30"/>
      <c r="L22" s="30"/>
      <c r="M22" s="26"/>
      <c r="N22" s="26"/>
      <c r="O22" s="26"/>
      <c r="P22" s="26"/>
    </row>
    <row r="23" spans="1:16" ht="20.25" customHeight="1">
      <c r="A23" s="15">
        <v>6060</v>
      </c>
      <c r="B23" s="12"/>
      <c r="C23" s="13" t="s">
        <v>46</v>
      </c>
      <c r="D23" s="31">
        <f t="shared" si="0"/>
        <v>300000</v>
      </c>
      <c r="E23" s="26"/>
      <c r="F23" s="26"/>
      <c r="G23" s="26"/>
      <c r="H23" s="26"/>
      <c r="I23" s="26"/>
      <c r="J23" s="25">
        <f>J24</f>
        <v>-400000</v>
      </c>
      <c r="K23" s="53">
        <v>700000</v>
      </c>
      <c r="L23" s="26"/>
      <c r="M23" s="26"/>
      <c r="N23" s="26"/>
      <c r="O23" s="26"/>
      <c r="P23" s="26"/>
    </row>
    <row r="24" spans="1:16" ht="20.25" customHeight="1">
      <c r="A24" s="15"/>
      <c r="B24" s="12">
        <v>3132</v>
      </c>
      <c r="C24" s="36" t="s">
        <v>38</v>
      </c>
      <c r="D24" s="31">
        <f t="shared" si="0"/>
        <v>-150000</v>
      </c>
      <c r="E24" s="30"/>
      <c r="F24" s="30">
        <v>-450000</v>
      </c>
      <c r="G24" s="30"/>
      <c r="H24" s="30"/>
      <c r="I24" s="30"/>
      <c r="J24" s="30">
        <v>-400000</v>
      </c>
      <c r="K24" s="52">
        <v>700000</v>
      </c>
      <c r="L24" s="26"/>
      <c r="M24" s="26"/>
      <c r="N24" s="26"/>
      <c r="O24" s="26"/>
      <c r="P24" s="26"/>
    </row>
    <row r="25" spans="1:16" s="16" customFormat="1" ht="23.25" customHeight="1">
      <c r="A25" s="59" t="s">
        <v>39</v>
      </c>
      <c r="B25" s="60"/>
      <c r="C25" s="61"/>
      <c r="D25" s="24">
        <f t="shared" si="0"/>
        <v>700000</v>
      </c>
      <c r="E25" s="14"/>
      <c r="F25" s="14"/>
      <c r="G25" s="14"/>
      <c r="H25" s="14"/>
      <c r="I25" s="14"/>
      <c r="J25" s="14">
        <f>J21+J23</f>
        <v>0</v>
      </c>
      <c r="K25" s="14">
        <f>K21+K23</f>
        <v>700000</v>
      </c>
      <c r="L25" s="14"/>
      <c r="M25" s="14"/>
      <c r="N25" s="14"/>
      <c r="O25" s="14"/>
      <c r="P25" s="14"/>
    </row>
    <row r="26" spans="1:16" s="16" customFormat="1" ht="15">
      <c r="A26" s="17"/>
      <c r="B26" s="17"/>
      <c r="D26" s="40"/>
      <c r="I26" s="18"/>
      <c r="J26" s="42"/>
      <c r="K26" s="18"/>
      <c r="L26" s="18"/>
      <c r="M26" s="18"/>
      <c r="N26" s="18"/>
      <c r="O26" s="18"/>
      <c r="P26" s="18"/>
    </row>
    <row r="27" spans="1:16" s="16" customFormat="1" ht="15">
      <c r="A27" s="17"/>
      <c r="B27" s="17"/>
      <c r="C27" s="17"/>
      <c r="D27" s="18"/>
      <c r="E27" s="18"/>
      <c r="F27" s="18"/>
      <c r="G27" s="18"/>
      <c r="H27" s="18"/>
      <c r="I27" s="18"/>
      <c r="J27" s="42"/>
      <c r="K27" s="18"/>
      <c r="L27" s="18"/>
      <c r="M27" s="18"/>
      <c r="N27" s="18"/>
      <c r="O27" s="18"/>
      <c r="P27" s="18"/>
    </row>
    <row r="28" spans="1:16" s="16" customFormat="1" ht="15">
      <c r="A28" s="17"/>
      <c r="B28" s="17"/>
      <c r="C28" s="19" t="s">
        <v>10</v>
      </c>
      <c r="D28" s="18"/>
      <c r="E28" s="18"/>
      <c r="F28" s="18"/>
      <c r="G28" s="18" t="s">
        <v>11</v>
      </c>
      <c r="H28" s="18"/>
      <c r="I28" s="18"/>
      <c r="J28" s="18"/>
      <c r="K28" s="18"/>
      <c r="L28" s="18"/>
      <c r="M28" s="18"/>
      <c r="N28" s="18"/>
      <c r="O28" s="18"/>
      <c r="P28" s="18"/>
    </row>
    <row r="29" spans="1:16" s="16" customFormat="1" ht="15">
      <c r="A29" s="17"/>
      <c r="B29" s="17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s="16" customFormat="1" ht="15">
      <c r="A30" s="17"/>
      <c r="B30" s="17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s="16" customFormat="1" ht="15">
      <c r="A31" s="17"/>
      <c r="B31" s="17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16" customFormat="1" ht="15" customHeight="1">
      <c r="A32" s="17"/>
      <c r="B32" s="17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s="16" customFormat="1" ht="15" customHeight="1">
      <c r="A33" s="17"/>
      <c r="B33" s="17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s="16" customFormat="1" ht="15" customHeight="1">
      <c r="A34" s="17"/>
      <c r="B34" s="17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16" customFormat="1" ht="15" customHeight="1">
      <c r="A35" s="20"/>
      <c r="B35" s="17"/>
      <c r="C35" s="17"/>
      <c r="D35" s="18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s="16" customFormat="1" ht="15" customHeight="1">
      <c r="A36" s="20"/>
      <c r="B36" s="17"/>
      <c r="C36" s="17"/>
      <c r="D36" s="18"/>
      <c r="E36" s="21"/>
      <c r="F36" s="21"/>
      <c r="G36" s="21"/>
      <c r="H36" s="21"/>
      <c r="I36" s="21"/>
      <c r="J36" s="22"/>
      <c r="K36" s="21"/>
      <c r="L36" s="21"/>
      <c r="M36" s="21"/>
      <c r="N36" s="21"/>
      <c r="O36" s="21"/>
      <c r="P36" s="21"/>
    </row>
    <row r="37" spans="1:16" s="16" customFormat="1" ht="15" customHeight="1">
      <c r="A37" s="17"/>
      <c r="B37" s="17"/>
      <c r="C37" s="20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16" customFormat="1" ht="15" customHeight="1">
      <c r="A38" s="17"/>
      <c r="B38" s="17"/>
      <c r="C38" s="20"/>
      <c r="D38" s="18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s="16" customFormat="1" ht="15" customHeight="1">
      <c r="A39" s="17"/>
      <c r="B39" s="17"/>
      <c r="C39" s="17"/>
      <c r="D39" s="18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s="16" customFormat="1" ht="15" customHeight="1">
      <c r="A40" s="17"/>
      <c r="B40" s="17"/>
      <c r="C40" s="20"/>
      <c r="D40" s="1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s="16" customFormat="1" ht="15">
      <c r="A41" s="17"/>
      <c r="B41" s="17"/>
      <c r="C41" s="20"/>
      <c r="D41" s="41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15">
      <c r="A42" s="17"/>
      <c r="B42" s="17"/>
      <c r="C42" s="20"/>
      <c r="D42" s="40"/>
      <c r="E42" s="16"/>
      <c r="F42" s="16"/>
      <c r="G42" s="16"/>
      <c r="H42" s="23"/>
      <c r="I42" s="23"/>
      <c r="J42" s="23"/>
      <c r="K42" s="23"/>
      <c r="L42" s="23"/>
      <c r="M42" s="23"/>
      <c r="N42" s="23"/>
      <c r="O42" s="23"/>
      <c r="P42" s="23"/>
    </row>
    <row r="43" ht="15">
      <c r="C43" s="20"/>
    </row>
    <row r="44" ht="12.75">
      <c r="C44" s="16"/>
    </row>
  </sheetData>
  <sheetProtection/>
  <mergeCells count="14">
    <mergeCell ref="A5:A6"/>
    <mergeCell ref="B5:B6"/>
    <mergeCell ref="C5:C6"/>
    <mergeCell ref="D5:D6"/>
    <mergeCell ref="E5:P5"/>
    <mergeCell ref="A17:C17"/>
    <mergeCell ref="A15:C15"/>
    <mergeCell ref="E15:P15"/>
    <mergeCell ref="A25:C25"/>
    <mergeCell ref="A14:C14"/>
    <mergeCell ref="A18:C18"/>
    <mergeCell ref="A7:C7"/>
    <mergeCell ref="D7:P7"/>
    <mergeCell ref="D18:P18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workbookViewId="0" topLeftCell="A1">
      <selection activeCell="B17" sqref="B17:B19"/>
    </sheetView>
  </sheetViews>
  <sheetFormatPr defaultColWidth="9.00390625" defaultRowHeight="12.75"/>
  <cols>
    <col min="1" max="1" width="12.00390625" style="0" customWidth="1"/>
    <col min="2" max="2" width="30.50390625" style="0" customWidth="1"/>
    <col min="3" max="3" width="45.875" style="0" customWidth="1"/>
    <col min="4" max="4" width="14.125" style="0" customWidth="1"/>
    <col min="5" max="5" width="13.50390625" style="0" customWidth="1"/>
    <col min="6" max="6" width="11.875" style="0" customWidth="1"/>
    <col min="7" max="7" width="13.875" style="0" customWidth="1"/>
  </cols>
  <sheetData>
    <row r="1" ht="12.75">
      <c r="F1" t="s">
        <v>14</v>
      </c>
    </row>
    <row r="2" spans="4:7" ht="12.75">
      <c r="D2" s="98" t="s">
        <v>12</v>
      </c>
      <c r="E2" s="98"/>
      <c r="F2" s="98"/>
      <c r="G2" s="98"/>
    </row>
    <row r="3" ht="12.75">
      <c r="F3" t="s">
        <v>54</v>
      </c>
    </row>
    <row r="4" spans="2:13" ht="12.75">
      <c r="B4" s="100" t="s">
        <v>13</v>
      </c>
      <c r="C4" s="100"/>
      <c r="D4" s="100"/>
      <c r="E4" s="100"/>
      <c r="F4" s="1"/>
      <c r="G4" t="s">
        <v>8</v>
      </c>
      <c r="H4" s="4"/>
      <c r="I4" s="4"/>
      <c r="J4" s="4"/>
      <c r="K4" s="4"/>
      <c r="L4" s="4"/>
      <c r="M4" s="4"/>
    </row>
    <row r="5" spans="1:7" ht="41.25" customHeight="1">
      <c r="A5" s="6" t="s">
        <v>5</v>
      </c>
      <c r="B5" s="5" t="s">
        <v>4</v>
      </c>
      <c r="C5" s="84" t="s">
        <v>0</v>
      </c>
      <c r="D5" s="87" t="s">
        <v>6</v>
      </c>
      <c r="E5" s="88" t="s">
        <v>50</v>
      </c>
      <c r="F5" s="88" t="s">
        <v>51</v>
      </c>
      <c r="G5" s="99" t="s">
        <v>1</v>
      </c>
    </row>
    <row r="6" spans="1:7" ht="12" customHeight="1">
      <c r="A6" s="101" t="s">
        <v>2</v>
      </c>
      <c r="B6" s="89" t="s">
        <v>3</v>
      </c>
      <c r="C6" s="85"/>
      <c r="D6" s="87"/>
      <c r="E6" s="88"/>
      <c r="F6" s="88"/>
      <c r="G6" s="99"/>
    </row>
    <row r="7" spans="1:7" ht="33" customHeight="1">
      <c r="A7" s="102"/>
      <c r="B7" s="90"/>
      <c r="C7" s="86"/>
      <c r="D7" s="87"/>
      <c r="E7" s="88"/>
      <c r="F7" s="88"/>
      <c r="G7" s="99"/>
    </row>
    <row r="8" spans="1:7" ht="15" customHeight="1">
      <c r="A8" s="2" t="s">
        <v>9</v>
      </c>
      <c r="B8" s="91" t="s">
        <v>7</v>
      </c>
      <c r="C8" s="92"/>
      <c r="D8" s="92"/>
      <c r="E8" s="92"/>
      <c r="F8" s="92"/>
      <c r="G8" s="93"/>
    </row>
    <row r="9" spans="1:7" ht="34.5" customHeight="1">
      <c r="A9" s="46">
        <v>6650</v>
      </c>
      <c r="B9" s="47" t="s">
        <v>55</v>
      </c>
      <c r="C9" s="54" t="s">
        <v>57</v>
      </c>
      <c r="D9" s="45">
        <f>G9</f>
        <v>450</v>
      </c>
      <c r="E9" s="45"/>
      <c r="F9" s="45"/>
      <c r="G9" s="45">
        <v>450</v>
      </c>
    </row>
    <row r="10" spans="1:7" ht="15" customHeight="1">
      <c r="A10" s="55">
        <v>6060</v>
      </c>
      <c r="B10" s="57" t="s">
        <v>46</v>
      </c>
      <c r="C10" s="56" t="s">
        <v>56</v>
      </c>
      <c r="D10" s="45">
        <f>G10</f>
        <v>-450</v>
      </c>
      <c r="E10" s="45"/>
      <c r="F10" s="45"/>
      <c r="G10" s="45">
        <v>-450</v>
      </c>
    </row>
    <row r="11" spans="1:7" ht="45.75" customHeight="1">
      <c r="A11" s="55">
        <v>6021</v>
      </c>
      <c r="B11" s="103" t="s">
        <v>44</v>
      </c>
      <c r="C11" s="104" t="s">
        <v>59</v>
      </c>
      <c r="D11" s="45">
        <f>G11</f>
        <v>400</v>
      </c>
      <c r="E11" s="45"/>
      <c r="F11" s="45"/>
      <c r="G11" s="45">
        <v>400</v>
      </c>
    </row>
    <row r="12" spans="1:7" ht="47.25" customHeight="1" hidden="1">
      <c r="A12" s="94"/>
      <c r="B12" s="96"/>
      <c r="C12" s="43"/>
      <c r="D12" s="45"/>
      <c r="E12" s="45"/>
      <c r="F12" s="45"/>
      <c r="G12" s="45"/>
    </row>
    <row r="13" spans="1:7" ht="47.25" customHeight="1" hidden="1">
      <c r="A13" s="94"/>
      <c r="B13" s="96"/>
      <c r="C13" s="43"/>
      <c r="D13" s="45"/>
      <c r="E13" s="45"/>
      <c r="F13" s="45"/>
      <c r="G13" s="45"/>
    </row>
    <row r="14" spans="1:7" ht="47.25" customHeight="1" hidden="1">
      <c r="A14" s="94"/>
      <c r="B14" s="96"/>
      <c r="C14" s="44"/>
      <c r="D14" s="45"/>
      <c r="E14" s="45"/>
      <c r="F14" s="45"/>
      <c r="G14" s="45"/>
    </row>
    <row r="15" spans="1:7" ht="47.25" customHeight="1" hidden="1">
      <c r="A15" s="94"/>
      <c r="B15" s="96"/>
      <c r="C15" s="43"/>
      <c r="D15" s="45"/>
      <c r="E15" s="45"/>
      <c r="F15" s="45"/>
      <c r="G15" s="45"/>
    </row>
    <row r="16" spans="1:7" ht="47.25" customHeight="1" hidden="1">
      <c r="A16" s="95"/>
      <c r="B16" s="97"/>
      <c r="C16" s="43"/>
      <c r="D16" s="45"/>
      <c r="E16" s="45"/>
      <c r="F16" s="45"/>
      <c r="G16" s="45"/>
    </row>
    <row r="17" spans="1:7" ht="51" customHeight="1">
      <c r="A17" s="81">
        <v>6060</v>
      </c>
      <c r="B17" s="81" t="s">
        <v>46</v>
      </c>
      <c r="C17" s="43" t="s">
        <v>49</v>
      </c>
      <c r="D17" s="45">
        <f>G17</f>
        <v>-800</v>
      </c>
      <c r="E17" s="45"/>
      <c r="F17" s="45"/>
      <c r="G17" s="45">
        <v>-800</v>
      </c>
    </row>
    <row r="18" spans="1:7" ht="64.5" customHeight="1" hidden="1">
      <c r="A18" s="82"/>
      <c r="B18" s="82"/>
      <c r="C18" s="43" t="s">
        <v>49</v>
      </c>
      <c r="D18" s="45">
        <f>G18</f>
        <v>800</v>
      </c>
      <c r="E18" s="45"/>
      <c r="F18" s="45"/>
      <c r="G18" s="45">
        <v>800</v>
      </c>
    </row>
    <row r="19" spans="1:7" ht="51.75" customHeight="1">
      <c r="A19" s="83"/>
      <c r="B19" s="83"/>
      <c r="C19" s="43" t="s">
        <v>53</v>
      </c>
      <c r="D19" s="45">
        <f>G19</f>
        <v>1100</v>
      </c>
      <c r="E19" s="45"/>
      <c r="F19" s="45"/>
      <c r="G19" s="45">
        <v>1100</v>
      </c>
    </row>
    <row r="20" spans="2:6" ht="44.25" customHeight="1">
      <c r="B20" s="3" t="s">
        <v>10</v>
      </c>
      <c r="C20" s="3"/>
      <c r="D20" s="3" t="s">
        <v>11</v>
      </c>
      <c r="E20" s="3"/>
      <c r="F20" s="7"/>
    </row>
  </sheetData>
  <sheetProtection/>
  <mergeCells count="15">
    <mergeCell ref="D2:G2"/>
    <mergeCell ref="G5:G7"/>
    <mergeCell ref="B4:E4"/>
    <mergeCell ref="F5:F7"/>
    <mergeCell ref="A6:A7"/>
    <mergeCell ref="A17:A19"/>
    <mergeCell ref="B17:B19"/>
    <mergeCell ref="C5:C7"/>
    <mergeCell ref="D5:D7"/>
    <mergeCell ref="E5:E7"/>
    <mergeCell ref="B6:B7"/>
    <mergeCell ref="B8:G8"/>
    <mergeCell ref="A12:A16"/>
    <mergeCell ref="B12:B16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Главный бухгалтер</cp:lastModifiedBy>
  <cp:lastPrinted>2017-07-21T07:30:53Z</cp:lastPrinted>
  <dcterms:created xsi:type="dcterms:W3CDTF">2003-11-05T06:03:34Z</dcterms:created>
  <dcterms:modified xsi:type="dcterms:W3CDTF">2017-07-24T05:57:58Z</dcterms:modified>
  <cp:category/>
  <cp:version/>
  <cp:contentType/>
  <cp:contentStatus/>
</cp:coreProperties>
</file>