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<sst xmlns="http://schemas.openxmlformats.org/spreadsheetml/2006/main" count="40" uniqueCount="39">
  <si>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</si>
  <si>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</si>
  <si>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</si>
  <si>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</si>
  <si>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</si>
  <si>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</si>
  <si>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</si>
  <si>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</si>
  <si>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</si>
  <si>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</si>
  <si>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</si>
  <si>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</si>
  <si>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</si>
  <si>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</si>
  <si>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</si>
  <si>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</si>
  <si>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</si>
  <si>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</si>
  <si>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</si>
  <si>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грн</t>
  </si>
  <si>
    <t xml:space="preserve">  </t>
  </si>
  <si>
    <t>Додаток 1</t>
  </si>
  <si>
    <t>Т.Є.Лисиченко</t>
  </si>
  <si>
    <t>Інша субвенція</t>
  </si>
  <si>
    <t>Доходи- загальний фонд</t>
  </si>
  <si>
    <t>Видатки - загальний фонд</t>
  </si>
  <si>
    <t>Оплата послуг (крім комунальних)</t>
  </si>
  <si>
    <t>Нарахування на заробітну плату</t>
  </si>
  <si>
    <t>Всього загальний фонд</t>
  </si>
  <si>
    <t>Позашкільні заклади освіти (МПЗОВ "Салют")</t>
  </si>
  <si>
    <t>Доходи- спеціальний фонд</t>
  </si>
  <si>
    <t>Видатки - спеціальний фонд</t>
  </si>
  <si>
    <t>Заробітна плата</t>
  </si>
  <si>
    <t>Усього доходи</t>
  </si>
  <si>
    <t xml:space="preserve">                                  Зміни та уточнення внесені до розподілу  доходів та видатків міського бюджету на 2012 рік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</si>
  <si>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</si>
  <si>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r>
      <t>Видатки на проведення робіт, пов</t>
    </r>
    <r>
      <rPr>
        <sz val="10"/>
        <rFont val="Calibri"/>
        <family val="2"/>
      </rPr>
      <t>'</t>
    </r>
    <r>
      <rPr>
        <sz val="7.5"/>
        <rFont val="Arial Cyr"/>
        <family val="0"/>
      </rPr>
      <t>язанних з будівництвом, реконструкцією, ремонтом та утриманням автомобільних доріг</t>
    </r>
  </si>
  <si>
    <r>
      <t>Предмети, матеріали, обладнання та інвентар, у тому числі м</t>
    </r>
    <r>
      <rPr>
        <sz val="12"/>
        <rFont val="Calibri"/>
        <family val="2"/>
      </rPr>
      <t>'</t>
    </r>
    <r>
      <rPr>
        <sz val="12"/>
        <rFont val="Arial Cyr"/>
        <family val="0"/>
      </rPr>
      <t>який інвентар та обмундирування</t>
    </r>
  </si>
  <si>
    <t>від 26.01.2012 р. № 22/2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</si>
</sst>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sz val="10"/>
      <name val="Calibri"/>
      <family val="2"/>
    </font>
    <font>
      <sz val="7.5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Border="1" applyAlignment="1">
      <alignment vertical="justify"/>
    </xf>
    <xf numFmtId="0" fontId="9" fillId="0" borderId="15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0" fillId="0" borderId="10" xfId="0" applyFont="1" applyBorder="1" applyAlignment="1">
      <alignment vertical="justify"/>
    </xf>
    <xf numFmtId="0" fontId="11" fillId="0" borderId="15" xfId="0" applyFont="1" applyBorder="1" applyAlignment="1">
      <alignment horizontal="justify" vertical="justify"/>
    </xf>
    <xf numFmtId="0" fontId="0" fillId="0" borderId="0" xfId="0" applyBorder="1" applyAlignment="1">
      <alignment vertical="justify"/>
    </xf>
    <xf numFmtId="0" fontId="7" fillId="0" borderId="15" xfId="0" applyFont="1" applyBorder="1" applyAlignment="1">
      <alignment vertical="justify"/>
    </xf>
    <xf numFmtId="1" fontId="8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49.125" style="0" customWidth="1"/>
    <col min="4" max="4" width="11.25390625" style="0" customWidth="1"/>
    <col min="5" max="5" width="11.125" style="0" customWidth="1"/>
    <col min="6" max="7" width="9.25390625" style="0" customWidth="1"/>
    <col min="8" max="8" width="7.75390625" style="0" customWidth="1"/>
    <col min="9" max="9" width="9.25390625" style="0" customWidth="1"/>
    <col min="10" max="10" width="8.875" style="0" customWidth="1"/>
    <col min="12" max="12" width="8.875" style="0" customWidth="1"/>
    <col min="13" max="13" width="9.25390625" style="0" bestFit="1" customWidth="1"/>
    <col min="14" max="14" width="9.00390625" style="0" customWidth="1"/>
    <col min="15" max="15" width="9.75390625" style="0" customWidth="1"/>
    <col min="17" max="17" width="9.125" style="0" hidden="1" customWidth="1"/>
  </cols>
  <sheetData>
    <row r="1" spans="8:14" ht="21" customHeight="1">
      <c r="H1" t="s">
        <v>20</v>
      </c>
      <c r="N1" t="s">
        <v>21</v>
      </c>
    </row>
    <row r="2" ht="18" customHeight="1">
      <c r="N2" t="s">
        <v>0</v>
      </c>
    </row>
    <row r="3" ht="21" customHeight="1">
      <c r="N3" t="s">
        <v>38</v>
      </c>
    </row>
    <row r="4" spans="3:16" ht="49.5" customHeight="1">
      <c r="C4" s="1" t="s">
        <v>34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7" t="s">
        <v>3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25" t="s">
        <v>24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1" customHeight="1">
      <c r="A8" s="4">
        <v>41035000</v>
      </c>
      <c r="B8" s="4"/>
      <c r="C8" s="28" t="s">
        <v>23</v>
      </c>
      <c r="D8" s="15">
        <f>SUM(E8:P8)</f>
        <v>91000</v>
      </c>
      <c r="E8" s="3">
        <v>4000</v>
      </c>
      <c r="F8" s="2">
        <v>8000</v>
      </c>
      <c r="G8" s="2"/>
      <c r="H8" s="2">
        <v>26000</v>
      </c>
      <c r="I8" s="2">
        <v>20000</v>
      </c>
      <c r="J8" s="2">
        <v>25000</v>
      </c>
      <c r="K8" s="2">
        <v>5000</v>
      </c>
      <c r="L8" s="2">
        <v>3000</v>
      </c>
      <c r="M8" s="2"/>
      <c r="N8" s="2"/>
      <c r="O8" s="2"/>
      <c r="P8" s="2"/>
    </row>
    <row r="9" spans="1:16" ht="15" customHeight="1">
      <c r="A9" s="4"/>
      <c r="B9" s="4"/>
      <c r="C9" s="25" t="s">
        <v>30</v>
      </c>
      <c r="D9" s="4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.5" customHeight="1">
      <c r="A10" s="4"/>
      <c r="B10" s="4"/>
      <c r="C10" s="32"/>
      <c r="D10" s="15">
        <f>SUM(E10:P10)</f>
        <v>0</v>
      </c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59.25" customHeight="1">
      <c r="A11" s="4">
        <v>41034400</v>
      </c>
      <c r="B11" s="4"/>
      <c r="C11" s="30" t="s">
        <v>35</v>
      </c>
      <c r="D11" s="15">
        <f>SUM(E11:P11)</f>
        <v>0</v>
      </c>
      <c r="E11" s="3">
        <v>-502683</v>
      </c>
      <c r="F11" s="2">
        <v>39630</v>
      </c>
      <c r="G11" s="2">
        <v>44924</v>
      </c>
      <c r="H11" s="2"/>
      <c r="I11" s="2"/>
      <c r="J11" s="2"/>
      <c r="K11" s="2"/>
      <c r="L11" s="2"/>
      <c r="M11" s="2"/>
      <c r="N11" s="2"/>
      <c r="O11" s="2"/>
      <c r="P11" s="2">
        <v>418129</v>
      </c>
    </row>
    <row r="12" spans="1:16" ht="15" customHeight="1">
      <c r="A12" s="4"/>
      <c r="B12" s="4"/>
      <c r="C12" s="28" t="s">
        <v>33</v>
      </c>
      <c r="D12" s="26">
        <f>D8+D10+D11</f>
        <v>91000</v>
      </c>
      <c r="E12" s="26">
        <f aca="true" t="shared" si="0" ref="E12:P12">E8+E10+E11</f>
        <v>-498683</v>
      </c>
      <c r="F12" s="26">
        <f t="shared" si="0"/>
        <v>47630</v>
      </c>
      <c r="G12" s="26">
        <f t="shared" si="0"/>
        <v>44924</v>
      </c>
      <c r="H12" s="26">
        <f t="shared" si="0"/>
        <v>26000</v>
      </c>
      <c r="I12" s="26">
        <f t="shared" si="0"/>
        <v>20000</v>
      </c>
      <c r="J12" s="26">
        <f t="shared" si="0"/>
        <v>25000</v>
      </c>
      <c r="K12" s="26">
        <f t="shared" si="0"/>
        <v>5000</v>
      </c>
      <c r="L12" s="26">
        <f t="shared" si="0"/>
        <v>3000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418129</v>
      </c>
    </row>
    <row r="13" spans="1:16" ht="21" customHeight="1">
      <c r="A13" s="4"/>
      <c r="B13" s="4"/>
      <c r="C13" s="25" t="s">
        <v>25</v>
      </c>
      <c r="D13" s="4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8" customHeight="1">
      <c r="A14" s="27">
        <v>70401</v>
      </c>
      <c r="B14" s="4"/>
      <c r="C14" s="34" t="s">
        <v>29</v>
      </c>
      <c r="D14" s="15">
        <f aca="true" t="shared" si="1" ref="D14:D19">SUM(E14:P14)</f>
        <v>91000</v>
      </c>
      <c r="E14" s="36">
        <f>E16+E18+E15+E17</f>
        <v>4000</v>
      </c>
      <c r="F14" s="36">
        <f aca="true" t="shared" si="2" ref="F14:P14">F16+F18+F15+F17</f>
        <v>8000</v>
      </c>
      <c r="G14" s="36">
        <f t="shared" si="2"/>
        <v>0</v>
      </c>
      <c r="H14" s="36">
        <f t="shared" si="2"/>
        <v>26000</v>
      </c>
      <c r="I14" s="36">
        <f t="shared" si="2"/>
        <v>20000</v>
      </c>
      <c r="J14" s="36">
        <f t="shared" si="2"/>
        <v>25000</v>
      </c>
      <c r="K14" s="36">
        <f t="shared" si="2"/>
        <v>5000</v>
      </c>
      <c r="L14" s="36">
        <f t="shared" si="2"/>
        <v>3000</v>
      </c>
      <c r="M14" s="36">
        <f t="shared" si="2"/>
        <v>0</v>
      </c>
      <c r="N14" s="36">
        <f t="shared" si="2"/>
        <v>0</v>
      </c>
      <c r="O14" s="36">
        <f t="shared" si="2"/>
        <v>0</v>
      </c>
      <c r="P14" s="36">
        <f t="shared" si="2"/>
        <v>0</v>
      </c>
    </row>
    <row r="15" spans="1:16" ht="18" customHeight="1">
      <c r="A15" s="27"/>
      <c r="B15" s="4">
        <v>1111</v>
      </c>
      <c r="C15" s="30" t="s">
        <v>32</v>
      </c>
      <c r="D15" s="15">
        <f t="shared" si="1"/>
        <v>11039</v>
      </c>
      <c r="E15" s="3"/>
      <c r="F15" s="3">
        <v>1000</v>
      </c>
      <c r="G15" s="3"/>
      <c r="H15" s="3">
        <v>2200</v>
      </c>
      <c r="I15" s="3">
        <v>1000</v>
      </c>
      <c r="J15" s="3">
        <v>1000</v>
      </c>
      <c r="K15" s="3">
        <v>3639</v>
      </c>
      <c r="L15" s="3">
        <v>2200</v>
      </c>
      <c r="M15" s="3"/>
      <c r="N15" s="3"/>
      <c r="O15" s="3"/>
      <c r="P15" s="3"/>
    </row>
    <row r="16" spans="1:16" ht="18" customHeight="1">
      <c r="A16" s="27"/>
      <c r="B16" s="4">
        <v>1120</v>
      </c>
      <c r="C16" s="29" t="s">
        <v>27</v>
      </c>
      <c r="D16" s="15">
        <f t="shared" si="1"/>
        <v>4007</v>
      </c>
      <c r="E16" s="3"/>
      <c r="F16" s="2">
        <v>363</v>
      </c>
      <c r="G16" s="2"/>
      <c r="H16" s="2">
        <v>798</v>
      </c>
      <c r="I16" s="2">
        <v>363</v>
      </c>
      <c r="J16" s="2">
        <v>363</v>
      </c>
      <c r="K16" s="2">
        <v>1320</v>
      </c>
      <c r="L16" s="2">
        <v>800</v>
      </c>
      <c r="M16" s="2"/>
      <c r="N16" s="2"/>
      <c r="O16" s="2"/>
      <c r="P16" s="2"/>
    </row>
    <row r="17" spans="1:16" ht="44.25" customHeight="1">
      <c r="A17" s="27"/>
      <c r="B17" s="4">
        <v>1131</v>
      </c>
      <c r="C17" s="30" t="s">
        <v>37</v>
      </c>
      <c r="D17" s="15">
        <f t="shared" si="1"/>
        <v>14500</v>
      </c>
      <c r="E17" s="3"/>
      <c r="F17" s="2"/>
      <c r="G17" s="2"/>
      <c r="H17" s="2">
        <v>7500</v>
      </c>
      <c r="I17" s="2">
        <v>7000</v>
      </c>
      <c r="J17" s="2"/>
      <c r="K17" s="2"/>
      <c r="L17" s="2"/>
      <c r="M17" s="2"/>
      <c r="N17" s="2"/>
      <c r="O17" s="2"/>
      <c r="P17" s="2"/>
    </row>
    <row r="18" spans="1:16" ht="18" customHeight="1">
      <c r="A18" s="4"/>
      <c r="B18" s="4">
        <v>1134</v>
      </c>
      <c r="C18" s="30" t="s">
        <v>26</v>
      </c>
      <c r="D18" s="15">
        <f t="shared" si="1"/>
        <v>61454</v>
      </c>
      <c r="E18" s="3">
        <v>4000</v>
      </c>
      <c r="F18" s="2">
        <v>6637</v>
      </c>
      <c r="G18" s="2"/>
      <c r="H18" s="2">
        <v>15502</v>
      </c>
      <c r="I18" s="2">
        <v>11637</v>
      </c>
      <c r="J18" s="2">
        <v>23637</v>
      </c>
      <c r="K18" s="2">
        <v>41</v>
      </c>
      <c r="L18" s="2"/>
      <c r="M18" s="2"/>
      <c r="N18" s="2"/>
      <c r="O18" s="2"/>
      <c r="P18" s="2"/>
    </row>
    <row r="19" spans="1:16" ht="25.5" customHeight="1">
      <c r="A19" s="10"/>
      <c r="B19" s="11"/>
      <c r="C19" s="31" t="s">
        <v>28</v>
      </c>
      <c r="D19" s="15">
        <f t="shared" si="1"/>
        <v>91000</v>
      </c>
      <c r="E19" s="26">
        <f>E14</f>
        <v>4000</v>
      </c>
      <c r="F19" s="26">
        <f aca="true" t="shared" si="3" ref="F19:P19">F14</f>
        <v>8000</v>
      </c>
      <c r="G19" s="26">
        <f t="shared" si="3"/>
        <v>0</v>
      </c>
      <c r="H19" s="26">
        <f t="shared" si="3"/>
        <v>26000</v>
      </c>
      <c r="I19" s="26">
        <f t="shared" si="3"/>
        <v>20000</v>
      </c>
      <c r="J19" s="26">
        <f t="shared" si="3"/>
        <v>25000</v>
      </c>
      <c r="K19" s="26">
        <f t="shared" si="3"/>
        <v>5000</v>
      </c>
      <c r="L19" s="26">
        <f t="shared" si="3"/>
        <v>3000</v>
      </c>
      <c r="M19" s="26">
        <f t="shared" si="3"/>
        <v>0</v>
      </c>
      <c r="N19" s="26">
        <f t="shared" si="3"/>
        <v>0</v>
      </c>
      <c r="O19" s="26">
        <f t="shared" si="3"/>
        <v>0</v>
      </c>
      <c r="P19" s="26">
        <f t="shared" si="3"/>
        <v>0</v>
      </c>
    </row>
    <row r="20" spans="1:16" ht="17.25" customHeight="1">
      <c r="A20" s="10"/>
      <c r="B20" s="11"/>
      <c r="C20" s="25" t="s">
        <v>31</v>
      </c>
      <c r="D20" s="15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17.25" customHeight="1">
      <c r="A21" s="10">
        <v>170703</v>
      </c>
      <c r="B21" s="11"/>
      <c r="C21" s="24" t="s">
        <v>36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26.25" customHeight="1">
      <c r="A22" s="10"/>
      <c r="B22" s="11">
        <v>1134</v>
      </c>
      <c r="C22" s="30" t="s">
        <v>26</v>
      </c>
      <c r="D22" s="15">
        <f>SUM(E22:P22)</f>
        <v>0</v>
      </c>
      <c r="E22" s="35">
        <v>-502683</v>
      </c>
      <c r="F22" s="35">
        <v>39630</v>
      </c>
      <c r="G22" s="35">
        <v>44924</v>
      </c>
      <c r="H22" s="35"/>
      <c r="I22" s="35"/>
      <c r="J22" s="35"/>
      <c r="K22" s="35"/>
      <c r="L22" s="35"/>
      <c r="M22" s="35"/>
      <c r="N22" s="35"/>
      <c r="O22" s="35"/>
      <c r="P22" s="35">
        <v>418129</v>
      </c>
    </row>
    <row r="23" spans="1:16" ht="12.75" customHeight="1">
      <c r="A23" s="13"/>
      <c r="B23" s="12"/>
      <c r="C23" s="33"/>
      <c r="D23" s="19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s="17" customFormat="1" ht="15" customHeight="1">
      <c r="A24" s="13"/>
      <c r="B24" s="12"/>
      <c r="C24" s="12" t="s">
        <v>18</v>
      </c>
      <c r="D24" s="19"/>
      <c r="E24" s="19"/>
      <c r="F24" s="19"/>
      <c r="G24" s="19"/>
      <c r="H24" s="19" t="s">
        <v>22</v>
      </c>
      <c r="I24" s="19"/>
      <c r="J24" s="19"/>
      <c r="K24" s="19"/>
      <c r="L24" s="19"/>
      <c r="M24" s="19"/>
      <c r="N24" s="19"/>
      <c r="O24" s="19"/>
      <c r="P24" s="19"/>
    </row>
    <row r="25" spans="1:16" s="17" customFormat="1" ht="15" customHeight="1">
      <c r="A25" s="13"/>
      <c r="B25" s="12"/>
      <c r="C25" s="2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s="17" customFormat="1" ht="15" customHeight="1">
      <c r="A26" s="13"/>
      <c r="B26" s="12"/>
      <c r="C26" s="1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s="17" customFormat="1" ht="15" customHeight="1">
      <c r="A27" s="12"/>
      <c r="B27" s="12"/>
      <c r="C27" s="1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s="17" customFormat="1" ht="15" customHeight="1">
      <c r="A28" s="12"/>
      <c r="B28" s="12"/>
      <c r="C28" s="1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s="17" customFormat="1" ht="15">
      <c r="A29" s="12"/>
      <c r="B29" s="12"/>
      <c r="C29" s="1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s="17" customFormat="1" ht="15">
      <c r="A30" s="12"/>
      <c r="B30" s="12"/>
      <c r="C30" s="1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9" s="17" customFormat="1" ht="15.75">
      <c r="A31" s="13"/>
      <c r="B31" s="13"/>
      <c r="C31" s="12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6" s="17" customFormat="1" ht="15">
      <c r="A32" s="12"/>
      <c r="B32" s="12"/>
      <c r="C32" s="12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s="17" customFormat="1" ht="15.75">
      <c r="A33" s="12"/>
      <c r="B33" s="12"/>
      <c r="C33" s="13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s="17" customFormat="1" ht="15">
      <c r="A34" s="12"/>
      <c r="B34" s="12"/>
      <c r="C34" s="12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s="17" customFormat="1" ht="15">
      <c r="A35" s="12"/>
      <c r="B35" s="12"/>
      <c r="C35" s="12"/>
      <c r="D35" s="19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s="17" customFormat="1" ht="15">
      <c r="A36" s="12"/>
      <c r="B36" s="12"/>
      <c r="C36" s="12"/>
      <c r="D36" s="19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s="17" customFormat="1" ht="14.25">
      <c r="A37" s="12"/>
      <c r="B37" s="12"/>
      <c r="C37" s="12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s="17" customFormat="1" ht="15.75" hidden="1">
      <c r="A38" s="13"/>
      <c r="B38" s="12"/>
      <c r="C38" s="12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s="17" customFormat="1" ht="15.75" hidden="1">
      <c r="A39" s="13"/>
      <c r="B39" s="12"/>
      <c r="C39" s="12"/>
      <c r="D39" s="19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s="17" customFormat="1" ht="15.75" hidden="1">
      <c r="A40" s="13"/>
      <c r="B40" s="12"/>
      <c r="C40" s="13"/>
      <c r="D40" s="19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s="17" customFormat="1" ht="15.75" hidden="1">
      <c r="A41" s="13"/>
      <c r="B41" s="12"/>
      <c r="C41" s="12"/>
      <c r="D41" s="19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s="17" customFormat="1" ht="15.75" hidden="1">
      <c r="A42" s="13"/>
      <c r="B42" s="12"/>
      <c r="C42" s="12"/>
      <c r="D42" s="16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s="17" customFormat="1" ht="15" hidden="1">
      <c r="A43" s="12"/>
      <c r="B43" s="12"/>
      <c r="C43" s="12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s="17" customFormat="1" ht="15.75">
      <c r="A44" s="13"/>
      <c r="B44" s="13"/>
      <c r="C44" s="13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s="17" customFormat="1" ht="15">
      <c r="A45" s="12"/>
      <c r="B45" s="12"/>
      <c r="C45" s="12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s="17" customFormat="1" ht="15.75">
      <c r="A46" s="12"/>
      <c r="B46" s="12"/>
      <c r="C46" s="13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s="17" customFormat="1" ht="15">
      <c r="A47" s="12"/>
      <c r="B47" s="12"/>
      <c r="C47" s="12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s="17" customFormat="1" ht="15">
      <c r="A48" s="12"/>
      <c r="B48" s="12"/>
      <c r="C48" s="1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s="17" customFormat="1" ht="15">
      <c r="A49" s="12"/>
      <c r="B49" s="12"/>
      <c r="C49" s="12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s="17" customFormat="1" ht="15">
      <c r="A50" s="12"/>
      <c r="B50" s="12"/>
      <c r="C50" s="12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s="17" customFormat="1" ht="15">
      <c r="A51" s="12"/>
      <c r="B51" s="12"/>
      <c r="C51" s="1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s="17" customFormat="1" ht="14.25" customHeight="1">
      <c r="A52" s="12"/>
      <c r="B52" s="12"/>
      <c r="C52" s="12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s="17" customFormat="1" ht="15">
      <c r="A53" s="12"/>
      <c r="B53" s="12"/>
      <c r="C53" s="12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s="17" customFormat="1" ht="15.75">
      <c r="A54" s="12"/>
      <c r="B54" s="12"/>
      <c r="C54" s="13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s="17" customFormat="1" ht="15">
      <c r="A55" s="12"/>
      <c r="B55" s="12"/>
      <c r="C55" s="12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s="17" customFormat="1" ht="15">
      <c r="A56" s="12"/>
      <c r="B56" s="12"/>
      <c r="C56" s="12"/>
      <c r="D56" s="19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s="17" customFormat="1" ht="15">
      <c r="A57" s="12"/>
      <c r="B57" s="12"/>
      <c r="C57" s="12"/>
      <c r="D57" s="19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s="17" customFormat="1" ht="15">
      <c r="A58" s="12"/>
      <c r="B58" s="12"/>
      <c r="C58" s="12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s="17" customFormat="1" ht="15">
      <c r="A59" s="12"/>
      <c r="B59" s="12"/>
      <c r="C59" s="1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s="17" customFormat="1" ht="15">
      <c r="A60" s="12"/>
      <c r="B60" s="12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s="17" customFormat="1" ht="15">
      <c r="A61" s="12"/>
      <c r="B61" s="12"/>
      <c r="C61" s="12"/>
      <c r="D61" s="19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s="17" customFormat="1" ht="15">
      <c r="A62" s="12"/>
      <c r="B62" s="12"/>
      <c r="C62" s="12"/>
      <c r="D62" s="19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s="17" customFormat="1" ht="15">
      <c r="A63" s="12"/>
      <c r="B63" s="12"/>
      <c r="C63" s="12"/>
      <c r="D63" s="19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s="17" customFormat="1" ht="15">
      <c r="A64" s="12"/>
      <c r="B64" s="12"/>
      <c r="C64" s="12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6" s="17" customFormat="1" ht="15">
      <c r="A65" s="12"/>
      <c r="B65" s="12"/>
      <c r="C65" s="1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s="17" customFormat="1" ht="15">
      <c r="A66" s="12"/>
      <c r="B66" s="12"/>
      <c r="C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s="17" customFormat="1" ht="15">
      <c r="A67" s="12"/>
      <c r="B67" s="12"/>
      <c r="C67" s="12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s="17" customFormat="1" ht="15">
      <c r="A68" s="12"/>
      <c r="B68" s="12"/>
      <c r="C68" s="1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s="17" customFormat="1" ht="15">
      <c r="A69" s="12"/>
      <c r="B69" s="12"/>
      <c r="C69" s="1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s="17" customFormat="1" ht="15">
      <c r="A70" s="12"/>
      <c r="B70" s="12"/>
      <c r="C70" s="1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s="17" customFormat="1" ht="15" customHeight="1">
      <c r="A71" s="12"/>
      <c r="B71" s="12"/>
      <c r="C71" s="1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s="17" customFormat="1" ht="15" customHeight="1">
      <c r="A72" s="12"/>
      <c r="B72" s="12"/>
      <c r="C72" s="1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:16" s="17" customFormat="1" ht="15" customHeight="1">
      <c r="A73" s="13"/>
      <c r="B73" s="12"/>
      <c r="C73" s="1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s="17" customFormat="1" ht="15" customHeight="1">
      <c r="A74" s="13"/>
      <c r="B74" s="12"/>
      <c r="C74" s="12"/>
      <c r="D74" s="19"/>
      <c r="E74" s="16"/>
      <c r="F74" s="16"/>
      <c r="G74" s="16"/>
      <c r="H74" s="16"/>
      <c r="I74" s="16"/>
      <c r="J74" s="20"/>
      <c r="K74" s="16"/>
      <c r="L74" s="16"/>
      <c r="M74" s="16"/>
      <c r="N74" s="16"/>
      <c r="O74" s="16"/>
      <c r="P74" s="16"/>
    </row>
    <row r="75" spans="1:16" s="17" customFormat="1" ht="15" customHeight="1">
      <c r="A75" s="12"/>
      <c r="B75" s="12"/>
      <c r="C75" s="13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s="17" customFormat="1" ht="15" customHeight="1">
      <c r="A76" s="12"/>
      <c r="B76" s="12"/>
      <c r="C76" s="13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s="17" customFormat="1" ht="15" customHeight="1">
      <c r="A77" s="12"/>
      <c r="B77" s="12"/>
      <c r="C77" s="12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s="17" customFormat="1" ht="15" customHeight="1">
      <c r="A78" s="12"/>
      <c r="B78" s="12"/>
      <c r="C78" s="13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s="17" customFormat="1" ht="15" customHeight="1">
      <c r="A79" s="12"/>
      <c r="B79" s="12"/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s="17" customFormat="1" ht="15">
      <c r="A80" s="12"/>
      <c r="B80" s="12"/>
      <c r="C80" s="13"/>
      <c r="H80" s="14"/>
      <c r="I80" s="14"/>
      <c r="J80" s="14"/>
      <c r="K80" s="14"/>
      <c r="L80" s="14"/>
      <c r="M80" s="14"/>
      <c r="N80" s="14"/>
      <c r="O80" s="14"/>
      <c r="P80" s="14"/>
    </row>
    <row r="81" ht="15">
      <c r="C81" s="13"/>
    </row>
    <row r="82" ht="12.75">
      <c r="C82" s="17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UserXP</cp:lastModifiedBy>
  <cp:lastPrinted>2012-01-24T07:03:45Z</cp:lastPrinted>
  <dcterms:created xsi:type="dcterms:W3CDTF">2004-08-05T10:09:02Z</dcterms:created>
  <dcterms:modified xsi:type="dcterms:W3CDTF">2012-01-26T11:46:49Z</dcterms:modified>
  <cp:category/>
  <cp:version/>
  <cp:contentType/>
  <cp:contentStatus/>
</cp:coreProperties>
</file>