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40" windowHeight="8832" activeTab="0"/>
  </bookViews>
  <sheets>
    <sheet name="додаток 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<sst xmlns="http://schemas.openxmlformats.org/spreadsheetml/2006/main" count="39" uniqueCount="39">
  <si>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до рішення міської ради</t>
  </si>
  <si>
    <t>Найменування видатків</t>
  </si>
  <si>
    <t>у т.р. по місяцях</t>
  </si>
  <si>
    <t>січень</t>
  </si>
  <si>
    <t>лютий</t>
  </si>
  <si>
    <t>квітень</t>
  </si>
  <si>
    <t>травень</t>
  </si>
  <si>
    <t>червень</t>
  </si>
  <si>
    <t>серпень</t>
  </si>
  <si>
    <t>вересень</t>
  </si>
  <si>
    <t>жовтень</t>
  </si>
  <si>
    <t>листопад</t>
  </si>
  <si>
    <t>липень</t>
  </si>
  <si>
    <t>грудень</t>
  </si>
  <si>
    <t>березень</t>
  </si>
  <si>
    <t>Усього</t>
  </si>
  <si>
    <t>КОД</t>
  </si>
  <si>
    <t>грн</t>
  </si>
  <si>
    <t xml:space="preserve">  </t>
  </si>
  <si>
    <t>Додаток 1</t>
  </si>
  <si>
    <t>Доходи-загальний фонд</t>
  </si>
  <si>
    <t>Податок на доходи фізичних осіб,що сплачується податковими агентами,із доходів платника податку у вигляді заробітної плати</t>
  </si>
  <si>
    <t>Земельний податок з юридичних осіб</t>
  </si>
  <si>
    <t>Земельний податок з фізичних осіб</t>
  </si>
  <si>
    <t>Орендна плата з фізичних осіб</t>
  </si>
  <si>
    <t>Орендна плата з юридичних осіб</t>
  </si>
  <si>
    <t>Адміністративні штрафи та інші санкції</t>
  </si>
  <si>
    <t>Державне мито,що сплачується за місцем розгляду та оформлення документів, у тому числі  за оформлення документів на спадщину і дарування</t>
  </si>
  <si>
    <t>Кошти від реалізації безхазяйного майна,знахідок,спадкового майна,одержаного територіальною громадою в порядку спадкування чи дарування, а також валютні цінності і грошові кошти,власники яких невідомі</t>
  </si>
  <si>
    <t>Секретар ради</t>
  </si>
  <si>
    <t>Т.Є.Лисиченко</t>
  </si>
  <si>
    <t>Додаткова дотація з державного бюджету на вирівнювання фінансової забезпеченності місцевих бюджетів</t>
  </si>
  <si>
    <t>Всього доходів -загальний фонд</t>
  </si>
  <si>
    <t>Видатки загальний фонд</t>
  </si>
  <si>
    <t xml:space="preserve">                                  Уточнення внесені до розподілу доходів та видатків міського бюджету на 2012 рік</t>
  </si>
  <si>
    <t>Дошкільні заклади освіти(ДНЗ № 7)</t>
  </si>
  <si>
    <t>Оплата електроенергії</t>
  </si>
  <si>
    <t>Всього видатків -загальний фонд</t>
  </si>
  <si>
    <t>26.12.2012 р. № 34/4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</si>
</sst>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4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1"/>
      <name val="Arial Cyr"/>
      <family val="0"/>
    </font>
    <font>
      <sz val="11"/>
      <name val="Arial Cyr"/>
      <family val="2"/>
    </font>
    <font>
      <sz val="12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9" fillId="0" borderId="15" xfId="0" applyFont="1" applyBorder="1" applyAlignment="1">
      <alignment/>
    </xf>
    <xf numFmtId="1" fontId="1" fillId="0" borderId="10" xfId="0" applyNumberFormat="1" applyFont="1" applyBorder="1" applyAlignment="1">
      <alignment/>
    </xf>
    <xf numFmtId="0" fontId="9" fillId="0" borderId="10" xfId="0" applyFont="1" applyBorder="1" applyAlignment="1">
      <alignment vertical="justify"/>
    </xf>
    <xf numFmtId="0" fontId="5" fillId="0" borderId="0" xfId="0" applyFont="1" applyAlignment="1">
      <alignment/>
    </xf>
    <xf numFmtId="0" fontId="8" fillId="0" borderId="15" xfId="0" applyFont="1" applyBorder="1" applyAlignment="1">
      <alignment vertical="justify"/>
    </xf>
    <xf numFmtId="0" fontId="0" fillId="0" borderId="16" xfId="0" applyBorder="1" applyAlignment="1">
      <alignment/>
    </xf>
    <xf numFmtId="1" fontId="5" fillId="0" borderId="0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0" fontId="6" fillId="0" borderId="10" xfId="0" applyFont="1" applyBorder="1" applyAlignment="1">
      <alignment/>
    </xf>
    <xf numFmtId="1" fontId="5" fillId="0" borderId="10" xfId="0" applyNumberFormat="1" applyFont="1" applyBorder="1" applyAlignment="1">
      <alignment/>
    </xf>
    <xf numFmtId="0" fontId="1" fillId="0" borderId="10" xfId="0" applyFont="1" applyBorder="1" applyAlignment="1">
      <alignment vertical="justify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vertical="justify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view="pageBreakPreview" zoomScaleNormal="75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9" sqref="D9"/>
    </sheetView>
  </sheetViews>
  <sheetFormatPr defaultColWidth="9.00390625" defaultRowHeight="12.75"/>
  <cols>
    <col min="1" max="1" width="13.125" style="0" customWidth="1"/>
    <col min="2" max="2" width="50.50390625" style="0" customWidth="1"/>
    <col min="3" max="3" width="11.375" style="0" customWidth="1"/>
    <col min="4" max="4" width="11.125" style="0" customWidth="1"/>
    <col min="5" max="6" width="9.375" style="0" customWidth="1"/>
    <col min="7" max="7" width="9.50390625" style="0" customWidth="1"/>
    <col min="8" max="8" width="9.375" style="0" customWidth="1"/>
    <col min="9" max="9" width="8.875" style="0" customWidth="1"/>
    <col min="11" max="11" width="8.875" style="0" customWidth="1"/>
    <col min="12" max="12" width="9.375" style="0" bestFit="1" customWidth="1"/>
    <col min="13" max="13" width="9.00390625" style="0" customWidth="1"/>
    <col min="14" max="14" width="9.625" style="0" customWidth="1"/>
    <col min="15" max="15" width="10.375" style="0" customWidth="1"/>
    <col min="16" max="16" width="9.125" style="0" hidden="1" customWidth="1"/>
  </cols>
  <sheetData>
    <row r="1" spans="7:13" ht="21" customHeight="1">
      <c r="G1" t="s">
        <v>18</v>
      </c>
      <c r="M1" t="s">
        <v>19</v>
      </c>
    </row>
    <row r="2" ht="15" customHeight="1">
      <c r="M2" t="s">
        <v>0</v>
      </c>
    </row>
    <row r="3" ht="15" customHeight="1">
      <c r="M3" t="s">
        <v>38</v>
      </c>
    </row>
    <row r="4" spans="2:15" ht="18.75" customHeight="1">
      <c r="B4" s="1" t="s">
        <v>34</v>
      </c>
      <c r="C4" s="1"/>
      <c r="D4" s="1"/>
      <c r="E4" s="1"/>
      <c r="F4" s="1"/>
      <c r="G4" s="1"/>
      <c r="O4" t="s">
        <v>17</v>
      </c>
    </row>
    <row r="5" spans="1:15" ht="15" customHeight="1">
      <c r="A5" s="5" t="s">
        <v>16</v>
      </c>
      <c r="B5" s="6" t="s">
        <v>1</v>
      </c>
      <c r="C5" s="8"/>
      <c r="D5" s="31" t="s">
        <v>2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3"/>
    </row>
    <row r="6" spans="1:15" ht="21" customHeight="1">
      <c r="A6" s="4"/>
      <c r="B6" s="7"/>
      <c r="C6" s="4" t="s">
        <v>15</v>
      </c>
      <c r="D6" s="3" t="s">
        <v>3</v>
      </c>
      <c r="E6" s="2" t="s">
        <v>4</v>
      </c>
      <c r="F6" s="2" t="s">
        <v>14</v>
      </c>
      <c r="G6" s="2" t="s">
        <v>5</v>
      </c>
      <c r="H6" s="2" t="s">
        <v>6</v>
      </c>
      <c r="I6" s="2" t="s">
        <v>7</v>
      </c>
      <c r="J6" s="2" t="s">
        <v>12</v>
      </c>
      <c r="K6" s="2" t="s">
        <v>8</v>
      </c>
      <c r="L6" s="2" t="s">
        <v>9</v>
      </c>
      <c r="M6" s="2" t="s">
        <v>10</v>
      </c>
      <c r="N6" s="2" t="s">
        <v>11</v>
      </c>
      <c r="O6" s="2" t="s">
        <v>13</v>
      </c>
    </row>
    <row r="7" spans="1:15" ht="21" customHeight="1">
      <c r="A7" s="4"/>
      <c r="B7" s="18" t="s">
        <v>20</v>
      </c>
      <c r="C7" s="4"/>
      <c r="D7" s="3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45.75" customHeight="1">
      <c r="A8" s="4">
        <v>11010100</v>
      </c>
      <c r="B8" s="22" t="s">
        <v>21</v>
      </c>
      <c r="C8" s="12">
        <f aca="true" t="shared" si="0" ref="C8:C14">SUM(D8:O8)</f>
        <v>311736</v>
      </c>
      <c r="D8" s="3"/>
      <c r="E8" s="2"/>
      <c r="F8" s="2"/>
      <c r="G8" s="2">
        <v>4536</v>
      </c>
      <c r="H8" s="2"/>
      <c r="I8" s="2"/>
      <c r="J8" s="2">
        <v>500</v>
      </c>
      <c r="K8" s="2">
        <v>44600</v>
      </c>
      <c r="L8" s="2">
        <v>49700</v>
      </c>
      <c r="M8" s="2">
        <v>54700</v>
      </c>
      <c r="N8" s="2">
        <v>49700</v>
      </c>
      <c r="O8" s="2">
        <v>108000</v>
      </c>
    </row>
    <row r="9" spans="1:15" ht="21" customHeight="1">
      <c r="A9" s="4">
        <v>13050100</v>
      </c>
      <c r="B9" s="22" t="s">
        <v>22</v>
      </c>
      <c r="C9" s="12">
        <f t="shared" si="0"/>
        <v>-185000</v>
      </c>
      <c r="D9" s="3"/>
      <c r="E9" s="2"/>
      <c r="F9" s="2"/>
      <c r="G9" s="2"/>
      <c r="H9" s="2"/>
      <c r="I9" s="2"/>
      <c r="J9" s="2"/>
      <c r="K9" s="2">
        <v>-37000</v>
      </c>
      <c r="L9" s="2">
        <v>-37000</v>
      </c>
      <c r="M9" s="2">
        <v>-37000</v>
      </c>
      <c r="N9" s="2">
        <v>-37000</v>
      </c>
      <c r="O9" s="2">
        <v>-37000</v>
      </c>
    </row>
    <row r="10" spans="1:15" ht="21" customHeight="1">
      <c r="A10" s="4">
        <v>13050200</v>
      </c>
      <c r="B10" s="22" t="s">
        <v>25</v>
      </c>
      <c r="C10" s="12">
        <f t="shared" si="0"/>
        <v>-105800</v>
      </c>
      <c r="D10" s="3"/>
      <c r="E10" s="2"/>
      <c r="F10" s="2"/>
      <c r="G10" s="2"/>
      <c r="H10" s="2"/>
      <c r="I10" s="2"/>
      <c r="J10" s="2"/>
      <c r="K10" s="2"/>
      <c r="L10" s="2"/>
      <c r="M10" s="2"/>
      <c r="N10" s="2"/>
      <c r="O10" s="2">
        <v>-105800</v>
      </c>
    </row>
    <row r="11" spans="1:15" ht="21" customHeight="1">
      <c r="A11" s="4">
        <v>13050300</v>
      </c>
      <c r="B11" s="22" t="s">
        <v>23</v>
      </c>
      <c r="C11" s="12">
        <f t="shared" si="0"/>
        <v>9800</v>
      </c>
      <c r="D11" s="3"/>
      <c r="E11" s="2"/>
      <c r="F11" s="2"/>
      <c r="G11" s="2"/>
      <c r="H11" s="2"/>
      <c r="I11" s="2"/>
      <c r="J11" s="2"/>
      <c r="K11" s="2"/>
      <c r="L11" s="2"/>
      <c r="M11" s="2"/>
      <c r="N11" s="2"/>
      <c r="O11" s="2">
        <v>9800</v>
      </c>
    </row>
    <row r="12" spans="1:15" ht="21" customHeight="1">
      <c r="A12" s="4">
        <v>13050500</v>
      </c>
      <c r="B12" s="22" t="s">
        <v>24</v>
      </c>
      <c r="C12" s="12">
        <f t="shared" si="0"/>
        <v>37700</v>
      </c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>
        <v>37700</v>
      </c>
    </row>
    <row r="13" spans="1:15" ht="21" customHeight="1">
      <c r="A13" s="4">
        <v>21081100</v>
      </c>
      <c r="B13" s="22" t="s">
        <v>26</v>
      </c>
      <c r="C13" s="12">
        <f t="shared" si="0"/>
        <v>-3900</v>
      </c>
      <c r="D13" s="3"/>
      <c r="E13" s="2"/>
      <c r="F13" s="2"/>
      <c r="G13" s="2"/>
      <c r="H13" s="2"/>
      <c r="I13" s="2"/>
      <c r="J13" s="2">
        <v>-500</v>
      </c>
      <c r="K13" s="2">
        <v>-600</v>
      </c>
      <c r="L13" s="2">
        <v>-700</v>
      </c>
      <c r="M13" s="2">
        <v>-700</v>
      </c>
      <c r="N13" s="2">
        <v>-700</v>
      </c>
      <c r="O13" s="2">
        <v>-700</v>
      </c>
    </row>
    <row r="14" spans="1:15" ht="21" customHeight="1">
      <c r="A14" s="4">
        <v>22090100</v>
      </c>
      <c r="B14" s="22" t="s">
        <v>27</v>
      </c>
      <c r="C14" s="12">
        <f t="shared" si="0"/>
        <v>-55000</v>
      </c>
      <c r="D14" s="3"/>
      <c r="E14" s="2"/>
      <c r="F14" s="2"/>
      <c r="G14" s="2"/>
      <c r="H14" s="2"/>
      <c r="I14" s="2"/>
      <c r="J14" s="2"/>
      <c r="K14" s="2">
        <v>-7000</v>
      </c>
      <c r="L14" s="2">
        <v>-12000</v>
      </c>
      <c r="M14" s="2">
        <v>-12000</v>
      </c>
      <c r="N14" s="2">
        <v>-12000</v>
      </c>
      <c r="O14" s="2">
        <v>-12000</v>
      </c>
    </row>
    <row r="15" spans="1:15" ht="44.25" customHeight="1">
      <c r="A15" s="4">
        <v>31010200</v>
      </c>
      <c r="B15" s="22" t="s">
        <v>28</v>
      </c>
      <c r="C15" s="12">
        <f>SUM(D15:O15)</f>
        <v>-9536</v>
      </c>
      <c r="D15" s="3"/>
      <c r="E15" s="2"/>
      <c r="F15" s="2"/>
      <c r="G15" s="2">
        <v>-4536</v>
      </c>
      <c r="H15" s="2"/>
      <c r="I15" s="2"/>
      <c r="J15" s="2"/>
      <c r="K15" s="2"/>
      <c r="L15" s="2"/>
      <c r="M15" s="2">
        <v>-5000</v>
      </c>
      <c r="N15" s="2"/>
      <c r="O15" s="2"/>
    </row>
    <row r="16" spans="1:15" ht="44.25" customHeight="1">
      <c r="A16" s="4">
        <v>41020600</v>
      </c>
      <c r="B16" s="22" t="s">
        <v>31</v>
      </c>
      <c r="C16" s="12">
        <f>SUM(D16:O16)</f>
        <v>13500</v>
      </c>
      <c r="D16" s="23"/>
      <c r="E16" s="4"/>
      <c r="F16" s="4"/>
      <c r="G16" s="4"/>
      <c r="H16" s="4"/>
      <c r="I16" s="4"/>
      <c r="J16" s="4"/>
      <c r="K16" s="4"/>
      <c r="L16" s="4"/>
      <c r="M16" s="4"/>
      <c r="N16" s="4"/>
      <c r="O16" s="4">
        <v>13500</v>
      </c>
    </row>
    <row r="17" spans="1:16" s="21" customFormat="1" ht="17.25" customHeight="1">
      <c r="A17" s="26"/>
      <c r="B17" s="20" t="s">
        <v>32</v>
      </c>
      <c r="C17" s="19">
        <f>SUM(D17:O17)</f>
        <v>13500</v>
      </c>
      <c r="D17" s="27">
        <f>SUM(D8:D16)</f>
        <v>0</v>
      </c>
      <c r="E17" s="27">
        <f aca="true" t="shared" si="1" ref="E17:N17">SUM(E8:E15)</f>
        <v>0</v>
      </c>
      <c r="F17" s="27">
        <f t="shared" si="1"/>
        <v>0</v>
      </c>
      <c r="G17" s="27">
        <f t="shared" si="1"/>
        <v>0</v>
      </c>
      <c r="H17" s="27">
        <f t="shared" si="1"/>
        <v>0</v>
      </c>
      <c r="I17" s="27">
        <f t="shared" si="1"/>
        <v>0</v>
      </c>
      <c r="J17" s="27">
        <f t="shared" si="1"/>
        <v>0</v>
      </c>
      <c r="K17" s="27">
        <f t="shared" si="1"/>
        <v>0</v>
      </c>
      <c r="L17" s="27">
        <f t="shared" si="1"/>
        <v>0</v>
      </c>
      <c r="M17" s="27">
        <f t="shared" si="1"/>
        <v>0</v>
      </c>
      <c r="N17" s="27">
        <f t="shared" si="1"/>
        <v>0</v>
      </c>
      <c r="O17" s="27">
        <f>SUM(O8:O16)</f>
        <v>13500</v>
      </c>
      <c r="P17" s="25" t="e">
        <f>#REF!+#REF!</f>
        <v>#REF!</v>
      </c>
    </row>
    <row r="18" spans="1:16" s="21" customFormat="1" ht="17.25" customHeight="1">
      <c r="A18" s="26"/>
      <c r="B18" s="20" t="s">
        <v>33</v>
      </c>
      <c r="C18" s="19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4"/>
    </row>
    <row r="19" spans="1:16" s="21" customFormat="1" ht="17.25" customHeight="1">
      <c r="A19" s="26">
        <v>70101</v>
      </c>
      <c r="B19" s="28" t="s">
        <v>35</v>
      </c>
      <c r="C19" s="19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4"/>
    </row>
    <row r="20" spans="1:16" s="21" customFormat="1" ht="17.25" customHeight="1">
      <c r="A20" s="29">
        <v>1163</v>
      </c>
      <c r="B20" s="30" t="s">
        <v>36</v>
      </c>
      <c r="C20" s="19">
        <f>SUM(D20:O20)</f>
        <v>13500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>
        <v>13500</v>
      </c>
      <c r="P20" s="24"/>
    </row>
    <row r="21" spans="1:16" s="21" customFormat="1" ht="17.25" customHeight="1">
      <c r="A21" s="29"/>
      <c r="B21" s="20" t="s">
        <v>37</v>
      </c>
      <c r="C21" s="19">
        <f>C20</f>
        <v>13500</v>
      </c>
      <c r="D21" s="19">
        <f aca="true" t="shared" si="2" ref="D21:O21">D20</f>
        <v>0</v>
      </c>
      <c r="E21" s="19">
        <f t="shared" si="2"/>
        <v>0</v>
      </c>
      <c r="F21" s="19">
        <f t="shared" si="2"/>
        <v>0</v>
      </c>
      <c r="G21" s="19">
        <f t="shared" si="2"/>
        <v>0</v>
      </c>
      <c r="H21" s="19">
        <f t="shared" si="2"/>
        <v>0</v>
      </c>
      <c r="I21" s="19">
        <f t="shared" si="2"/>
        <v>0</v>
      </c>
      <c r="J21" s="19">
        <f t="shared" si="2"/>
        <v>0</v>
      </c>
      <c r="K21" s="19">
        <f t="shared" si="2"/>
        <v>0</v>
      </c>
      <c r="L21" s="19">
        <f t="shared" si="2"/>
        <v>0</v>
      </c>
      <c r="M21" s="19">
        <f t="shared" si="2"/>
        <v>0</v>
      </c>
      <c r="N21" s="19">
        <f t="shared" si="2"/>
        <v>0</v>
      </c>
      <c r="O21" s="19">
        <f t="shared" si="2"/>
        <v>13500</v>
      </c>
      <c r="P21" s="24"/>
    </row>
    <row r="22" spans="1:15" s="14" customFormat="1" ht="28.5" customHeight="1">
      <c r="A22" s="10"/>
      <c r="B22" s="9" t="s">
        <v>29</v>
      </c>
      <c r="C22" s="16"/>
      <c r="D22" s="16"/>
      <c r="E22" s="16"/>
      <c r="F22" s="16"/>
      <c r="G22" s="16" t="s">
        <v>30</v>
      </c>
      <c r="H22" s="16"/>
      <c r="I22" s="16"/>
      <c r="J22" s="16"/>
      <c r="K22" s="16"/>
      <c r="L22" s="16"/>
      <c r="M22" s="16"/>
      <c r="N22" s="16"/>
      <c r="O22" s="16"/>
    </row>
    <row r="23" spans="1:15" s="14" customFormat="1" ht="50.25" customHeight="1">
      <c r="A23" s="10"/>
      <c r="B23" s="9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4" spans="1:15" s="14" customFormat="1" ht="50.25" customHeight="1">
      <c r="A24" s="10"/>
      <c r="B24" s="9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15" s="14" customFormat="1" ht="50.25" customHeight="1">
      <c r="A25" s="10"/>
      <c r="B25" s="9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15" s="14" customFormat="1" ht="14.25" customHeight="1">
      <c r="A26" s="9"/>
      <c r="B26" s="9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5" s="14" customFormat="1" ht="15">
      <c r="A27" s="9"/>
      <c r="B27" s="9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s="14" customFormat="1" ht="15">
      <c r="A28" s="9"/>
      <c r="B28" s="10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s="14" customFormat="1" ht="15">
      <c r="A29" s="9"/>
      <c r="B29" s="9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s="14" customFormat="1" ht="15">
      <c r="A30" s="9"/>
      <c r="B30" s="9"/>
      <c r="C30" s="16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s="14" customFormat="1" ht="15">
      <c r="A31" s="9"/>
      <c r="B31" s="9"/>
      <c r="C31" s="16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s="14" customFormat="1" ht="15">
      <c r="A32" s="9"/>
      <c r="B32" s="9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1:15" s="14" customFormat="1" ht="15">
      <c r="A33" s="9"/>
      <c r="B33" s="9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s="14" customFormat="1" ht="15">
      <c r="A34" s="9"/>
      <c r="B34" s="9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 s="14" customFormat="1" ht="15">
      <c r="A35" s="9"/>
      <c r="B35" s="9"/>
      <c r="C35" s="16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s="14" customFormat="1" ht="15">
      <c r="A36" s="9"/>
      <c r="B36" s="9"/>
      <c r="C36" s="16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s="14" customFormat="1" ht="15">
      <c r="A37" s="9"/>
      <c r="B37" s="9"/>
      <c r="C37" s="16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15" s="14" customFormat="1" ht="15">
      <c r="A38" s="9"/>
      <c r="B38" s="9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</row>
    <row r="39" spans="1:15" s="14" customFormat="1" ht="15">
      <c r="A39" s="9"/>
      <c r="B39" s="9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</row>
    <row r="40" spans="1:15" s="14" customFormat="1" ht="15">
      <c r="A40" s="9"/>
      <c r="B40" s="9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</row>
    <row r="41" spans="1:15" s="14" customFormat="1" ht="15">
      <c r="A41" s="9"/>
      <c r="B41" s="9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</row>
    <row r="42" spans="1:15" s="14" customFormat="1" ht="15">
      <c r="A42" s="9"/>
      <c r="B42" s="9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</row>
    <row r="43" spans="1:15" s="14" customFormat="1" ht="15">
      <c r="A43" s="9"/>
      <c r="B43" s="9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</row>
    <row r="44" spans="1:15" s="14" customFormat="1" ht="15">
      <c r="A44" s="9"/>
      <c r="B44" s="9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</row>
    <row r="45" spans="1:15" s="14" customFormat="1" ht="15" customHeight="1">
      <c r="A45" s="9"/>
      <c r="B45" s="9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</row>
    <row r="46" spans="1:15" s="14" customFormat="1" ht="15" customHeight="1">
      <c r="A46" s="9"/>
      <c r="B46" s="9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</row>
    <row r="47" spans="1:15" s="14" customFormat="1" ht="15" customHeight="1">
      <c r="A47" s="10"/>
      <c r="B47" s="9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</row>
    <row r="48" spans="1:15" s="14" customFormat="1" ht="15" customHeight="1">
      <c r="A48" s="10"/>
      <c r="B48" s="9"/>
      <c r="C48" s="16"/>
      <c r="D48" s="13"/>
      <c r="E48" s="13"/>
      <c r="F48" s="13"/>
      <c r="G48" s="13"/>
      <c r="H48" s="13"/>
      <c r="I48" s="17"/>
      <c r="J48" s="13"/>
      <c r="K48" s="13"/>
      <c r="L48" s="13"/>
      <c r="M48" s="13"/>
      <c r="N48" s="13"/>
      <c r="O48" s="13"/>
    </row>
    <row r="49" spans="1:15" s="14" customFormat="1" ht="15" customHeight="1">
      <c r="A49" s="9"/>
      <c r="B49" s="10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</row>
    <row r="50" spans="1:15" s="14" customFormat="1" ht="15" customHeight="1">
      <c r="A50" s="9"/>
      <c r="B50" s="10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</row>
    <row r="51" spans="1:15" s="14" customFormat="1" ht="15" customHeight="1">
      <c r="A51" s="9"/>
      <c r="B51" s="9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</row>
    <row r="52" spans="1:15" s="14" customFormat="1" ht="15" customHeight="1">
      <c r="A52" s="9"/>
      <c r="B52" s="10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</row>
    <row r="53" spans="1:15" s="14" customFormat="1" ht="15" customHeight="1">
      <c r="A53" s="9"/>
      <c r="B53" s="10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1:15" s="14" customFormat="1" ht="13.5">
      <c r="A54" s="9"/>
      <c r="B54" s="10"/>
      <c r="G54" s="11"/>
      <c r="H54" s="11"/>
      <c r="I54" s="11"/>
      <c r="J54" s="11"/>
      <c r="K54" s="11"/>
      <c r="L54" s="11"/>
      <c r="M54" s="11"/>
      <c r="N54" s="11"/>
      <c r="O54" s="11"/>
    </row>
    <row r="55" ht="13.5">
      <c r="B55" s="10"/>
    </row>
    <row r="56" ht="12.75">
      <c r="B56" s="14"/>
    </row>
  </sheetData>
  <sheetProtection/>
  <mergeCells count="1">
    <mergeCell ref="D5:O5"/>
  </mergeCells>
  <printOptions/>
  <pageMargins left="0.5905511811023623" right="0.1968503937007874" top="0.62" bottom="0.1968503937007874" header="1.13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admin</cp:lastModifiedBy>
  <cp:lastPrinted>2012-12-24T07:51:11Z</cp:lastPrinted>
  <dcterms:created xsi:type="dcterms:W3CDTF">2004-08-05T10:09:02Z</dcterms:created>
  <dcterms:modified xsi:type="dcterms:W3CDTF">2012-12-27T11:45:38Z</dcterms:modified>
  <cp:category/>
  <cp:version/>
  <cp:contentType/>
  <cp:contentStatus/>
</cp:coreProperties>
</file>